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SANTANDER\"/>
    </mc:Choice>
  </mc:AlternateContent>
  <xr:revisionPtr revIDLastSave="0" documentId="8_{7648AA3F-F321-4CBE-89BB-2A1F418653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<sst xmlns="http://schemas.openxmlformats.org/spreadsheetml/2006/main" count="3200" uniqueCount="2717">
  <si>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</si>
  <si>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</si>
  <si>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</si>
  <si>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</si>
  <si>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</si>
  <si>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</si>
  <si>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</si>
  <si>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</si>
  <si>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</si>
  <si>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</si>
  <si>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</si>
  <si>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</si>
  <si>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</si>
  <si>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</si>
  <si>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</si>
  <si>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</si>
  <si>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</si>
  <si>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</si>
  <si>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</si>
  <si>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</si>
  <si>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</si>
  <si>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</si>
  <si>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</si>
  <si>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</si>
  <si>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</si>
  <si>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</si>
  <si>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</si>
  <si>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</si>
  <si>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</si>
  <si>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</si>
  <si>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</si>
  <si>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</si>
  <si>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</si>
  <si>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</si>
  <si>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</si>
  <si>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</si>
  <si>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</si>
  <si>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</si>
  <si>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</si>
  <si>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</si>
  <si>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</si>
  <si>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</si>
  <si>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</si>
  <si>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</si>
  <si>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</si>
  <si>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</si>
  <si>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</si>
  <si>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</si>
  <si>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</si>
  <si>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</si>
  <si>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</si>
  <si>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</si>
  <si>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</si>
  <si>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</si>
  <si>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</si>
  <si>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</si>
  <si>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</si>
  <si>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</si>
  <si>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</si>
  <si>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</si>
  <si>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</si>
  <si>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</si>
  <si>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</si>
  <si>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</si>
  <si>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</si>
  <si>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</si>
  <si>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</si>
  <si>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</si>
  <si>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</si>
  <si>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</si>
  <si>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</si>
  <si>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</si>
  <si>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</si>
  <si>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</si>
  <si>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</si>
  <si>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</si>
  <si>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</si>
  <si>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</si>
  <si>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</si>
  <si>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</si>
  <si>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</si>
  <si>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</si>
  <si>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</si>
  <si>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</si>
  <si>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</si>
  <si>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</si>
  <si>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</si>
  <si>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</si>
  <si>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</si>
  <si>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</si>
  <si>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</si>
  <si>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</si>
  <si>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</si>
  <si>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</si>
  <si>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</si>
  <si>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</si>
  <si>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</si>
  <si>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</si>
  <si>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</si>
  <si>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</si>
  <si>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</si>
  <si>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</si>
  <si>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</si>
  <si>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</si>
  <si>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</si>
  <si>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</si>
  <si>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</si>
  <si>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</si>
  <si>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</si>
  <si>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</si>
  <si>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</si>
  <si>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</si>
  <si>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</si>
  <si>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</si>
  <si>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</si>
  <si>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</si>
  <si>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</si>
  <si>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</si>
  <si>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</si>
  <si>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</si>
  <si>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</si>
  <si>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</si>
  <si>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</si>
  <si>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</si>
  <si>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</si>
  <si>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</si>
  <si>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</si>
  <si>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</si>
  <si>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</si>
  <si>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</si>
  <si>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</si>
  <si>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</si>
  <si>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</si>
  <si>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</si>
  <si>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</si>
  <si>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</si>
  <si>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</si>
  <si>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</si>
  <si>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</si>
  <si>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</si>
  <si>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</si>
  <si>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</si>
  <si>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</si>
  <si>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</si>
  <si>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</si>
  <si>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</si>
  <si>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</si>
  <si>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</si>
  <si>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</si>
  <si>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</si>
  <si>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</si>
  <si>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</si>
  <si>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</si>
  <si>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</si>
  <si>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</si>
  <si>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</si>
  <si>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</si>
  <si>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</si>
  <si>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</si>
  <si>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</si>
  <si>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</si>
  <si>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</si>
  <si>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</si>
  <si>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</si>
  <si>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</si>
  <si>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</si>
  <si>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</si>
  <si>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</si>
  <si>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</si>
  <si>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</si>
  <si>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</si>
  <si>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</si>
  <si>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</si>
  <si>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</si>
  <si>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</si>
  <si>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</si>
  <si>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</si>
  <si>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</si>
  <si>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</si>
  <si>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</si>
  <si>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</si>
  <si>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</si>
  <si>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</si>
  <si>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</si>
  <si>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</si>
  <si>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</si>
  <si>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</si>
  <si>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</si>
  <si>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</si>
  <si>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</si>
  <si>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</si>
  <si>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</si>
  <si>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</si>
  <si>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</si>
  <si>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</si>
  <si>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</si>
  <si>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</si>
  <si>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</si>
  <si>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</si>
  <si>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</si>
  <si>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</si>
  <si>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</si>
  <si>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</si>
  <si>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</si>
  <si>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</si>
  <si>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</si>
  <si>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</si>
  <si>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</si>
  <si>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</si>
  <si>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</si>
  <si>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</si>
  <si>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</si>
  <si>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</si>
  <si>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</si>
  <si>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</si>
  <si>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</si>
  <si>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</si>
  <si>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</si>
  <si>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</si>
  <si>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</si>
  <si>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</si>
  <si>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</si>
  <si>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</si>
  <si>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</si>
  <si>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</si>
  <si>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</si>
  <si>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</si>
  <si>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</si>
  <si>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</si>
  <si>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</si>
  <si>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</si>
  <si>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</si>
  <si>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</si>
  <si>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</si>
  <si>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</si>
  <si>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</si>
  <si>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</si>
  <si>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</si>
  <si>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</si>
  <si>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</si>
  <si>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</si>
  <si>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</si>
  <si>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</si>
  <si>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</si>
  <si>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</si>
  <si>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</si>
  <si>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</si>
  <si>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</si>
  <si>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</si>
  <si>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</si>
  <si>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</si>
  <si>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</si>
  <si>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</si>
  <si>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</si>
  <si>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</si>
  <si>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</si>
  <si>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</si>
  <si>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</si>
  <si>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</si>
  <si>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</si>
  <si>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</si>
  <si>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</si>
  <si>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</si>
  <si>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</si>
  <si>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</si>
  <si>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</si>
  <si>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</si>
  <si>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</si>
  <si>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</si>
  <si>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</si>
  <si>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</si>
  <si>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</si>
  <si>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</si>
  <si>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</si>
  <si>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</si>
  <si>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</si>
  <si>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</si>
  <si>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</si>
  <si>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</si>
  <si>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</si>
  <si>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</si>
  <si>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</si>
  <si>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</si>
  <si>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</si>
  <si>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</si>
  <si>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</si>
  <si>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</si>
  <si>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</si>
  <si>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</si>
  <si>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</si>
  <si>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</si>
  <si>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</si>
  <si>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</si>
  <si>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</si>
  <si>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</si>
  <si>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</si>
  <si>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</si>
  <si>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</si>
  <si>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</si>
  <si>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</si>
  <si>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</si>
  <si>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</si>
  <si>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</si>
  <si>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</si>
  <si>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</si>
  <si>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</si>
  <si>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</si>
  <si>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</si>
  <si>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</si>
  <si>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</si>
  <si>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</si>
  <si>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</si>
  <si>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</si>
  <si>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</si>
  <si>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</si>
  <si>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</si>
  <si>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</si>
  <si>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</si>
  <si>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</si>
  <si>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</si>
  <si>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</si>
  <si>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</si>
  <si>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</si>
  <si>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</si>
  <si>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</si>
  <si>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</si>
  <si>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</si>
  <si>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</si>
  <si>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</si>
  <si>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</si>
  <si>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</si>
  <si>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</si>
  <si>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</si>
  <si>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</si>
  <si>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</si>
  <si>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</si>
  <si>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</si>
  <si>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</si>
  <si>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</si>
  <si>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</si>
  <si>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</si>
  <si>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</si>
  <si>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</si>
  <si>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</si>
  <si>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</si>
  <si>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</si>
  <si>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</si>
  <si>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</si>
  <si>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</si>
  <si>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</si>
  <si>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</si>
  <si>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</si>
  <si>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</si>
  <si>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</si>
  <si>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</si>
  <si>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</si>
  <si>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</si>
  <si>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</si>
  <si>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</si>
  <si>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</si>
  <si>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</si>
  <si>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</si>
  <si>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</si>
  <si>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</si>
  <si>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</si>
  <si>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</si>
  <si>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</si>
  <si>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</si>
  <si>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</si>
  <si>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</si>
  <si>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</si>
  <si>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</si>
  <si>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</si>
  <si>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</si>
  <si>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</si>
  <si>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</si>
  <si>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</si>
  <si>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</si>
  <si>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</si>
  <si>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</si>
  <si>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</si>
  <si>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</si>
  <si>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</si>
  <si>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</si>
  <si>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</si>
  <si>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</si>
  <si>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</si>
  <si>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</si>
  <si>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</si>
  <si>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</si>
  <si>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</si>
  <si>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</si>
  <si>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</si>
  <si>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</si>
  <si>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</si>
  <si>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</si>
  <si>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</si>
  <si>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</si>
  <si>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</si>
  <si>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</si>
  <si>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</si>
  <si>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</si>
  <si>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</si>
  <si>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</si>
  <si>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</si>
  <si>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</si>
  <si>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</si>
  <si>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</si>
  <si>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</si>
  <si>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</si>
  <si>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</si>
  <si>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</si>
  <si>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</si>
  <si>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</si>
  <si>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</si>
  <si>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</si>
  <si>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</si>
  <si>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</si>
  <si>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</si>
  <si>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</si>
  <si>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</si>
  <si>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</si>
  <si>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</si>
  <si>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</si>
  <si>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</si>
  <si>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</si>
  <si>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</si>
  <si>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</si>
  <si>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</si>
  <si>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</si>
  <si>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</si>
  <si>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</si>
  <si>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</si>
  <si>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</si>
  <si>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</si>
  <si>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</si>
  <si>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</si>
  <si>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</si>
  <si>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</si>
  <si>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</si>
  <si>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</si>
  <si>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</si>
  <si>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</si>
  <si>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</si>
  <si>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</si>
  <si>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</si>
  <si>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</si>
  <si>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</si>
  <si>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</si>
  <si>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</si>
  <si>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</si>
  <si>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</si>
  <si>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</si>
  <si>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</si>
  <si>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</si>
  <si>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</si>
  <si>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</si>
  <si>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</si>
  <si>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</si>
  <si>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</si>
  <si>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</si>
  <si>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</si>
  <si>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</si>
  <si>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</si>
  <si>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</si>
  <si>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</si>
  <si>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</si>
  <si>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</si>
  <si>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</si>
  <si>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</si>
  <si>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</si>
  <si>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</si>
  <si>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</si>
  <si>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</si>
  <si>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</si>
  <si>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</si>
  <si>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</si>
  <si>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</si>
  <si>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</si>
  <si>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</si>
  <si>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</si>
  <si>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</si>
  <si>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</si>
  <si>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</si>
  <si>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</si>
  <si>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</si>
  <si>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</si>
  <si>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</si>
  <si>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</si>
  <si>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</si>
  <si>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</si>
  <si>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</si>
  <si>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</si>
  <si>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</si>
  <si>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</si>
  <si>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</si>
  <si>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</si>
  <si>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</si>
  <si>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</si>
  <si>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</si>
  <si>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</si>
  <si>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</si>
  <si>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</si>
  <si>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</si>
  <si>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</si>
  <si>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</si>
  <si>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</si>
  <si>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</si>
  <si>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</si>
  <si>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</si>
  <si>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</si>
  <si>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</si>
  <si>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</si>
  <si>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</si>
  <si>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</si>
  <si>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</si>
  <si>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</si>
  <si>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</si>
  <si>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</si>
  <si>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</si>
  <si>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</si>
  <si>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</si>
  <si>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</si>
  <si>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</si>
  <si>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</si>
  <si>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</si>
  <si>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</si>
  <si>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</si>
  <si>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</si>
  <si>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</si>
  <si>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</si>
  <si>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</si>
  <si>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</si>
  <si>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</si>
  <si>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</si>
  <si>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</si>
  <si>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</si>
  <si>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</si>
  <si>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</si>
  <si>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</si>
  <si>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</si>
  <si>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</si>
  <si>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</si>
  <si>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</si>
  <si>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</si>
  <si>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</si>
  <si>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</si>
  <si>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</si>
  <si>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</si>
  <si>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</si>
  <si>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</si>
  <si>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</si>
  <si>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</si>
  <si>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</si>
  <si>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</si>
  <si>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</si>
  <si>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</si>
  <si>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</si>
  <si>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</si>
  <si>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</si>
  <si>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</si>
  <si>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</si>
  <si>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</si>
  <si>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</si>
  <si>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</si>
  <si>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</si>
  <si>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</si>
  <si>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</si>
  <si>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</si>
  <si>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</si>
  <si>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</si>
  <si>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</si>
  <si>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</si>
  <si>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</si>
  <si>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</si>
  <si>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</si>
  <si>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</si>
  <si>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</si>
  <si>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</si>
  <si>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</si>
  <si>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</si>
  <si>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</si>
  <si>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</si>
  <si>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</si>
  <si>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</si>
  <si>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</si>
  <si>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</si>
  <si>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</si>
  <si>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</si>
  <si>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</si>
  <si>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</si>
  <si>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</si>
  <si>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</si>
  <si>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</si>
  <si>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</si>
  <si>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</si>
  <si>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</si>
  <si>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</si>
  <si>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</si>
  <si>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</si>
  <si>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</si>
  <si>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</si>
  <si>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</si>
  <si>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</si>
  <si>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</si>
  <si>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</si>
  <si>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</si>
  <si>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</si>
  <si>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</si>
  <si>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</si>
  <si>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</si>
  <si>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</si>
  <si>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</si>
  <si>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</si>
  <si>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</si>
  <si>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</si>
  <si>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</si>
  <si>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</si>
  <si>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</si>
  <si>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</si>
  <si>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</si>
  <si>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</si>
  <si>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</si>
  <si>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</si>
  <si>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</si>
  <si>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</si>
  <si>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</si>
  <si>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</si>
  <si>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</si>
  <si>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</si>
  <si>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</si>
  <si>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</si>
  <si>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</si>
  <si>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</si>
  <si>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</si>
  <si>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</si>
  <si>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</si>
  <si>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</si>
  <si>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</si>
  <si>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</si>
  <si>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</si>
  <si>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</si>
  <si>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</si>
  <si>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</si>
  <si>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</si>
  <si>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</si>
  <si>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</si>
  <si>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</si>
  <si>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</si>
  <si>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</si>
  <si>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</si>
  <si>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</si>
  <si>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</si>
  <si>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</si>
  <si>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</si>
  <si>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</si>
  <si>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</si>
  <si>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</si>
  <si>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</si>
  <si>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</si>
  <si>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</si>
  <si>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</si>
  <si>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</si>
  <si>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</si>
  <si>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</si>
  <si>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</si>
  <si>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</si>
  <si>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</si>
  <si>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</si>
  <si>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</si>
  <si>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</si>
  <si>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</si>
  <si>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</si>
  <si>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</si>
  <si>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</si>
  <si>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</si>
  <si>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</si>
  <si>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</si>
  <si>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</si>
  <si>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</si>
  <si>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</si>
  <si>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</si>
  <si>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</si>
  <si>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</si>
  <si>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</si>
  <si>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</si>
  <si>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</si>
  <si>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</si>
  <si>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</si>
  <si>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</si>
  <si>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</si>
  <si>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</si>
  <si>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</si>
  <si>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</si>
  <si>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</si>
  <si>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</si>
  <si>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</si>
  <si>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</si>
  <si>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</si>
  <si>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</si>
  <si>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</si>
  <si>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</si>
  <si>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</si>
  <si>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</si>
  <si>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</si>
  <si>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</si>
  <si>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</si>
  <si>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</si>
  <si>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</si>
  <si>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</si>
  <si>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</si>
  <si>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</si>
  <si>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</si>
  <si>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</si>
  <si>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</si>
  <si>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</si>
  <si>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</si>
  <si>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</si>
  <si>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</si>
  <si>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</si>
  <si>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</si>
  <si>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</si>
  <si>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</si>
  <si>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</si>
  <si>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</si>
  <si>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</si>
  <si>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</si>
  <si>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</si>
  <si>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</si>
  <si>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</si>
  <si>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</si>
  <si>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</si>
  <si>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</si>
  <si>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</si>
  <si>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</si>
  <si>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</si>
  <si>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</si>
  <si>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</si>
  <si>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</si>
  <si>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</si>
  <si>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</si>
  <si>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</si>
  <si>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</si>
  <si>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</si>
  <si>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</si>
  <si>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</si>
  <si>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</si>
  <si>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</si>
  <si>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</si>
  <si>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</si>
  <si>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</si>
  <si>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</si>
  <si>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</si>
  <si>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</si>
  <si>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</si>
  <si>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</si>
  <si>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</si>
  <si>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</si>
  <si>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</si>
  <si>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</si>
  <si>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</si>
  <si>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</si>
  <si>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</si>
  <si>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</si>
  <si>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</si>
  <si>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</si>
  <si>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</si>
  <si>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</si>
  <si>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</si>
  <si>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</si>
  <si>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</si>
  <si>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</si>
  <si>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</si>
  <si>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</si>
  <si>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</si>
  <si>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</si>
  <si>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</si>
  <si>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</si>
  <si>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</si>
  <si>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</si>
  <si>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</si>
  <si>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</si>
  <si>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</si>
  <si>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</si>
  <si>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</si>
  <si>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</si>
  <si>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</si>
  <si>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</si>
  <si>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</si>
  <si>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</si>
  <si>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</si>
  <si>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</si>
  <si>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</si>
  <si>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</si>
  <si>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</si>
  <si>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</si>
  <si>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</si>
  <si>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</si>
  <si>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</si>
  <si>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</si>
  <si>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</si>
  <si>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</si>
  <si>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</si>
  <si>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</si>
  <si>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</si>
  <si>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</si>
  <si>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</si>
  <si>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</si>
  <si>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</si>
  <si>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</si>
  <si>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</si>
  <si>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</si>
  <si>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</si>
  <si>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</si>
  <si>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</si>
  <si>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</si>
  <si>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</si>
  <si>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</si>
  <si>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</si>
  <si>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</si>
  <si>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</si>
  <si>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</si>
  <si>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</si>
  <si>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</si>
  <si>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</si>
  <si>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</si>
  <si>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</si>
  <si>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</si>
  <si>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</si>
  <si>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</si>
  <si>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</si>
  <si>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</si>
  <si>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</si>
  <si>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</si>
  <si>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</si>
  <si>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</si>
  <si>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</si>
  <si>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</si>
  <si>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</si>
  <si>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</si>
  <si>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</si>
  <si>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</si>
  <si>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</si>
  <si>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</si>
  <si>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</si>
  <si>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</si>
  <si>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</si>
  <si>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</si>
  <si>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</si>
  <si>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</si>
  <si>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</si>
  <si>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</si>
  <si>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</si>
  <si>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</si>
  <si>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</si>
  <si>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</si>
  <si>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</si>
  <si>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</si>
  <si>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</si>
  <si>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</si>
  <si>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</si>
  <si>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</si>
  <si>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</si>
  <si>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</si>
  <si>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</si>
  <si>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</si>
  <si>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</si>
  <si>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</si>
  <si>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</si>
  <si>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</si>
  <si>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</si>
  <si>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</si>
  <si>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</si>
  <si>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</si>
  <si>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</si>
  <si>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</si>
  <si>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</si>
  <si>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</si>
  <si>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</si>
  <si>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</si>
  <si>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</si>
  <si>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</si>
  <si>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</si>
  <si>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</si>
  <si>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</si>
  <si>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</si>
  <si>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</si>
  <si>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</si>
  <si>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</si>
  <si>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</si>
  <si>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</si>
  <si>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</si>
  <si>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</si>
  <si>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</si>
  <si>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</si>
  <si>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</si>
  <si>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</si>
  <si>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</si>
  <si>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</si>
  <si>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</si>
  <si>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</si>
  <si>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</si>
  <si>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</si>
  <si>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</si>
  <si>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</si>
  <si>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</si>
  <si>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</si>
  <si>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</si>
  <si>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</si>
  <si>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</si>
  <si>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</si>
  <si>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</si>
  <si>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</si>
  <si>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</si>
  <si>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</si>
  <si>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</si>
  <si>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</si>
  <si>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</si>
  <si>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</si>
  <si>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</si>
  <si>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</si>
  <si>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</si>
  <si>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</si>
  <si>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</si>
  <si>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</si>
  <si>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</si>
  <si>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</si>
  <si>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</si>
  <si>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</si>
  <si>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</si>
  <si>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</si>
  <si>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</si>
  <si>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</si>
  <si>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</si>
  <si>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</si>
  <si>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</si>
  <si>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</si>
  <si>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</si>
  <si>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</si>
  <si>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</si>
  <si>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</si>
  <si>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</si>
  <si>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</si>
  <si>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</si>
  <si>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</si>
  <si>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</si>
  <si>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</si>
  <si>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</si>
  <si>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</si>
  <si>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</si>
  <si>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</si>
  <si>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</si>
  <si>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</si>
  <si>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</si>
  <si>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</si>
  <si>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</si>
  <si>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</si>
  <si>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</si>
  <si>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</si>
  <si>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</si>
  <si>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</si>
  <si>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</si>
  <si>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</si>
  <si>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</si>
  <si>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</si>
  <si>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</si>
  <si>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</si>
  <si>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</si>
  <si>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</si>
  <si>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</si>
  <si>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</si>
  <si>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</si>
  <si>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</si>
  <si>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</si>
  <si>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</si>
  <si>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</si>
  <si>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</si>
  <si>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</si>
  <si>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</si>
  <si>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</si>
  <si>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</si>
  <si>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</si>
  <si>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</si>
  <si>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</si>
  <si>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</si>
  <si>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</si>
  <si>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</si>
  <si>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</si>
  <si>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</si>
  <si>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</si>
  <si>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</si>
  <si>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</si>
  <si>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</si>
  <si>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</si>
  <si>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</si>
  <si>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</si>
  <si>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</si>
  <si>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</si>
  <si>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</si>
  <si>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</si>
  <si>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</si>
  <si>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</si>
  <si>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</si>
  <si>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</si>
  <si>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</si>
  <si>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</si>
  <si>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</si>
  <si>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</si>
  <si>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</si>
  <si>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</si>
  <si>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</si>
  <si>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</si>
  <si>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</si>
  <si>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</si>
  <si>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</si>
  <si>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</si>
  <si>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</si>
  <si>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</si>
  <si>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</si>
  <si>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</si>
  <si>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</si>
  <si>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</si>
  <si>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</si>
  <si>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</si>
  <si>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</si>
  <si>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</si>
  <si>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</si>
  <si>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</si>
  <si>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</si>
  <si>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</si>
  <si>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</si>
  <si>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</si>
  <si>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</si>
  <si>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</si>
  <si>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</si>
  <si>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</si>
  <si>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</si>
  <si>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</si>
  <si>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</si>
  <si>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</si>
  <si>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</si>
  <si>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</si>
  <si>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</si>
  <si>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</si>
  <si>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</si>
  <si>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</si>
  <si>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</si>
  <si>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</si>
  <si>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</si>
  <si>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</si>
  <si>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</si>
  <si>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</si>
  <si>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</si>
  <si>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</si>
  <si>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</si>
  <si>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</si>
  <si>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</si>
  <si>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</si>
  <si>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</si>
  <si>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</si>
  <si>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</si>
  <si>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</si>
  <si>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</si>
  <si>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</si>
  <si>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</si>
  <si>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</si>
  <si>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</si>
  <si>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</si>
  <si>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</si>
  <si>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</si>
  <si>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</si>
  <si>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</si>
  <si>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</si>
  <si>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</si>
  <si>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</si>
  <si>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</si>
  <si>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</si>
  <si>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</si>
  <si>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</si>
  <si>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</si>
  <si>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</si>
  <si>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</si>
  <si>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</si>
  <si>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</si>
  <si>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</si>
  <si>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</si>
  <si>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</si>
  <si>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</si>
  <si>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</si>
  <si>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</si>
  <si>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</si>
  <si>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</si>
  <si>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</si>
  <si>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</si>
  <si>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</si>
  <si>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</si>
  <si>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</si>
  <si>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</si>
  <si>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</si>
  <si>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</si>
  <si>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</si>
  <si>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</si>
  <si>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</si>
  <si>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</si>
  <si>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</si>
  <si>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</si>
  <si>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</si>
  <si>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</si>
  <si>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</si>
  <si>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</si>
  <si>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</si>
  <si>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</si>
  <si>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</si>
  <si>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</si>
  <si>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</si>
  <si>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</si>
  <si>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</si>
  <si>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</si>
  <si>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</si>
  <si>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</si>
  <si>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</si>
  <si>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</si>
  <si>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</si>
  <si>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</si>
  <si>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</si>
  <si>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</si>
  <si>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</si>
  <si>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</si>
  <si>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</si>
  <si>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</si>
  <si>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</si>
  <si>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</si>
  <si>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</si>
  <si>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</si>
  <si>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</si>
  <si>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</si>
  <si>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</si>
  <si>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</si>
  <si>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</si>
  <si>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</si>
  <si>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</si>
  <si>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</si>
  <si>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</si>
  <si>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</si>
  <si>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</si>
  <si>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</si>
  <si>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</si>
  <si>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</si>
  <si>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</si>
  <si>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</si>
  <si>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</si>
  <si>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</si>
  <si>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</si>
  <si>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</si>
  <si>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</si>
  <si>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</si>
  <si>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</si>
  <si>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</si>
  <si>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</si>
  <si>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</si>
  <si>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</si>
  <si>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</si>
  <si>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</si>
  <si>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</si>
  <si>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</si>
  <si>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</si>
  <si>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</si>
  <si>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</si>
  <si>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</si>
  <si>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</si>
  <si>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</si>
  <si>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</si>
  <si>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</si>
  <si>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</si>
  <si>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</si>
  <si>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</si>
  <si>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</si>
  <si>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</si>
  <si>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</si>
  <si>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</si>
  <si>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</si>
  <si>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</si>
  <si>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</si>
  <si>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</si>
  <si>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</si>
  <si>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</si>
  <si>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</si>
  <si>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</si>
  <si>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</si>
  <si>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</si>
  <si>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</si>
  <si>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</si>
  <si>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</si>
  <si>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</si>
  <si>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</si>
  <si>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</si>
  <si>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</si>
  <si>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</si>
  <si>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</si>
  <si>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</si>
  <si>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</si>
  <si>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</si>
  <si>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</si>
  <si>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</si>
  <si>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</si>
  <si>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</si>
  <si>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</si>
  <si>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</si>
  <si>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</si>
  <si>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</si>
  <si>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</si>
  <si>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</si>
  <si>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</si>
  <si>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</si>
  <si>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</si>
  <si>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</si>
  <si>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</si>
  <si>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</si>
  <si>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</si>
  <si>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</si>
  <si>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</si>
  <si>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</si>
  <si>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</si>
  <si>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</si>
  <si>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</si>
  <si>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</si>
  <si>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</si>
  <si>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</si>
  <si>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</si>
  <si>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</si>
  <si>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</si>
  <si>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</si>
  <si>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</si>
  <si>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</si>
  <si>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</si>
  <si>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</si>
  <si>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</si>
  <si>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</si>
  <si>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</si>
  <si>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</si>
  <si>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</si>
  <si>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</si>
  <si>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</si>
  <si>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</si>
  <si>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</si>
  <si>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</si>
  <si>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</si>
  <si>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</si>
  <si>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</si>
  <si>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</si>
  <si>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</si>
  <si>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</si>
  <si>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</si>
  <si>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</si>
  <si>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</si>
  <si>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</si>
  <si>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</si>
  <si>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</si>
  <si>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</si>
  <si>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</si>
  <si>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</si>
  <si>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</si>
  <si>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</si>
  <si>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</si>
  <si>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</si>
  <si>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</si>
  <si>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</si>
  <si>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</si>
  <si>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</si>
  <si>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</si>
  <si>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</si>
  <si>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</si>
  <si>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</si>
  <si>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</si>
  <si>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</si>
  <si>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</si>
  <si>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</si>
  <si>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</si>
  <si>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</si>
  <si>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</si>
  <si>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</si>
  <si>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</si>
  <si>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</si>
  <si>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</si>
  <si>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</si>
  <si>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</si>
  <si>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</si>
  <si>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</si>
  <si>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</si>
  <si>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</si>
  <si>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</si>
  <si>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</si>
  <si>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</si>
  <si>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</si>
  <si>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</si>
  <si>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</si>
  <si>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</si>
  <si>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</si>
  <si>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</si>
  <si>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</si>
  <si>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</si>
  <si>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</si>
  <si>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</si>
  <si>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</si>
  <si>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</si>
  <si>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</si>
  <si>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</si>
  <si>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</si>
  <si>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</si>
  <si>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</si>
  <si>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</si>
  <si>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</si>
  <si>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</si>
  <si>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</si>
  <si>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</si>
  <si>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</si>
  <si>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</si>
  <si>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</si>
  <si>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</si>
  <si>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</si>
  <si>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</si>
  <si>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</si>
  <si>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</si>
  <si>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</si>
  <si>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</si>
  <si>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</si>
  <si>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</si>
  <si>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</si>
  <si>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</si>
  <si>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</si>
  <si>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</si>
  <si>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</si>
  <si>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</si>
  <si>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</si>
  <si>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</si>
  <si>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</si>
  <si>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</si>
  <si>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</si>
  <si>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</si>
  <si>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</si>
  <si>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</si>
  <si>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</si>
  <si>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</si>
  <si>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</si>
  <si>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</si>
  <si>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</si>
  <si>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</si>
  <si>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</si>
  <si>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</si>
  <si>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</si>
  <si>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</si>
  <si>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</si>
  <si>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</si>
  <si>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</si>
  <si>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</si>
  <si>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</si>
  <si>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</si>
  <si>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</si>
  <si>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</si>
  <si>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</si>
  <si>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</si>
  <si>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</si>
  <si>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</si>
  <si>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</si>
  <si>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</si>
  <si>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</si>
  <si>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</si>
  <si>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</si>
  <si>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</si>
  <si>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</si>
  <si>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</si>
  <si>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</si>
  <si>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</si>
  <si>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</si>
  <si>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</si>
  <si>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</si>
  <si>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</si>
  <si>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</si>
  <si>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</si>
  <si>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</si>
  <si>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</si>
  <si>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</si>
  <si>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</si>
  <si>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</si>
  <si>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</si>
  <si>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</si>
  <si>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</si>
  <si>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</si>
  <si>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</si>
  <si>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</si>
  <si>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</si>
  <si>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</si>
  <si>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</si>
  <si>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</si>
  <si>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</si>
  <si>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</si>
  <si>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</si>
  <si>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</si>
  <si>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</si>
  <si>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</si>
  <si>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</si>
  <si>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</si>
  <si>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</si>
  <si>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</si>
  <si>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</si>
  <si>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</si>
  <si>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</si>
  <si>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</si>
  <si>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</si>
  <si>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</si>
  <si>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</si>
  <si>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</si>
  <si>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</si>
  <si>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</si>
  <si>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</si>
  <si>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</si>
  <si>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</si>
  <si>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</si>
  <si>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</si>
  <si>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</si>
  <si>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</si>
  <si>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</si>
  <si>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</si>
  <si>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</si>
  <si>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</si>
  <si>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</si>
  <si>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</si>
  <si>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</si>
  <si>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</si>
  <si>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</si>
  <si>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</si>
  <si>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</si>
  <si>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</si>
  <si>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</si>
  <si>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</si>
  <si>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</si>
  <si>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</si>
  <si>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</si>
  <si>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</si>
  <si>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</si>
  <si>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</si>
  <si>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</si>
  <si>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</si>
  <si>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</si>
  <si>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</si>
  <si>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</si>
  <si>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</si>
  <si>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</si>
  <si>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</si>
  <si>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</si>
  <si>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</si>
  <si>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</si>
  <si>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</si>
  <si>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</si>
  <si>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</si>
  <si>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</si>
  <si>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</si>
  <si>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</si>
  <si>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</si>
  <si>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</si>
  <si>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</si>
  <si>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</si>
  <si>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</si>
  <si>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</si>
  <si>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</si>
  <si>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</si>
  <si>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</si>
  <si>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</si>
  <si>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</si>
  <si>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</si>
  <si>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</si>
  <si>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</si>
  <si>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</si>
  <si>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</si>
  <si>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</si>
  <si>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</si>
  <si>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</si>
  <si>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</si>
  <si>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</si>
  <si>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</si>
  <si>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</si>
  <si>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</si>
  <si>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</si>
  <si>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</si>
  <si>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</si>
  <si>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</si>
  <si>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</si>
  <si>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</si>
  <si>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</si>
  <si>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</si>
  <si>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</si>
  <si>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</si>
  <si>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</si>
  <si>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</si>
  <si>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</si>
  <si>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</si>
  <si>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</si>
  <si>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</si>
  <si>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</si>
  <si>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</si>
  <si>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</si>
  <si>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</si>
  <si>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</si>
  <si>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</si>
  <si>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</si>
  <si>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</si>
  <si>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</si>
  <si>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</si>
  <si>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</si>
  <si>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</si>
  <si>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</si>
  <si>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</si>
  <si>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</si>
  <si>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</si>
  <si>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</si>
  <si>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</si>
  <si>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</si>
  <si>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</si>
  <si>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</si>
  <si>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</si>
  <si>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</si>
  <si>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</si>
  <si>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</si>
  <si>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</si>
  <si>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</si>
  <si>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</si>
  <si>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</si>
  <si>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</si>
  <si>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</si>
  <si>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</si>
  <si>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</si>
  <si>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</si>
  <si>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</si>
  <si>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</si>
  <si>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</si>
  <si>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</si>
  <si>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</si>
  <si>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</si>
  <si>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</si>
  <si>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</si>
  <si>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</si>
  <si>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</si>
  <si>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</si>
  <si>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</si>
  <si>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</si>
  <si>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</si>
  <si>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</si>
  <si>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</si>
  <si>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</si>
  <si>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</si>
  <si>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</si>
  <si>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</si>
  <si>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</si>
  <si>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</si>
  <si>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</si>
  <si>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</si>
  <si>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</si>
  <si>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</si>
  <si>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</si>
  <si>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</si>
  <si>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</si>
  <si>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</si>
  <si>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</si>
  <si>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</si>
  <si>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</si>
  <si>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</si>
  <si>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</si>
  <si>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</si>
  <si>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</si>
  <si>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</si>
  <si>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</si>
  <si>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</si>
  <si>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</si>
  <si>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</si>
  <si>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</si>
  <si>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</si>
  <si>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</si>
  <si>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</si>
  <si>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</si>
  <si>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</si>
  <si>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</si>
  <si>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</si>
  <si>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</si>
  <si>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</si>
  <si>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</si>
  <si>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</si>
  <si>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</si>
  <si>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</si>
  <si>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</si>
  <si>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</si>
  <si>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</si>
  <si>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</si>
  <si>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</si>
  <si>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</si>
  <si>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</si>
  <si>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</si>
  <si>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</si>
  <si>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</si>
  <si>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</si>
  <si>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</si>
  <si>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</si>
  <si>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</si>
  <si>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</si>
  <si>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</si>
  <si>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</si>
  <si>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</si>
  <si>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</si>
  <si>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</si>
  <si>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</si>
  <si>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</si>
  <si>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</si>
  <si>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</si>
  <si>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</si>
  <si>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</si>
  <si>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</si>
  <si>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</si>
  <si>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</si>
  <si>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</si>
  <si>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</si>
  <si>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</si>
  <si>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</si>
  <si>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</si>
  <si>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</si>
  <si>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</si>
  <si>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</si>
  <si>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</si>
  <si>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</si>
  <si>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</si>
  <si>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</si>
  <si>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</si>
  <si>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</si>
  <si>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</si>
  <si>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</si>
  <si>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</si>
  <si>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</si>
  <si>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</si>
  <si>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</si>
  <si>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</si>
  <si>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</si>
  <si>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</si>
  <si>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</si>
  <si>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</si>
  <si>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</si>
  <si>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</si>
  <si>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</si>
  <si>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</si>
  <si>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</si>
  <si>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</si>
  <si>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</si>
  <si>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</si>
  <si>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</si>
  <si>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</si>
  <si>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</si>
  <si>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</si>
  <si>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</si>
  <si>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</si>
  <si>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</si>
  <si>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</si>
  <si>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</si>
  <si>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</si>
  <si>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</si>
  <si>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</si>
  <si>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</si>
  <si>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</si>
  <si>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</si>
  <si>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</si>
  <si>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</si>
  <si>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</si>
  <si>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</si>
  <si>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</si>
  <si>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</si>
  <si>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</si>
  <si>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</si>
  <si>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</si>
  <si>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</si>
  <si>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</si>
  <si>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</si>
  <si>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</si>
  <si>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</si>
  <si>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</si>
  <si>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</si>
  <si>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</si>
  <si>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</si>
  <si>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</si>
  <si>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</si>
  <si>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</si>
  <si>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</si>
  <si>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</si>
  <si>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</si>
  <si>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</si>
  <si>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</si>
  <si>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</si>
  <si>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</si>
  <si>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</si>
  <si>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</si>
  <si>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</si>
  <si>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</si>
  <si>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</si>
  <si>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</si>
  <si>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</si>
  <si>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</si>
  <si>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</si>
  <si>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</si>
  <si>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</si>
  <si>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</si>
  <si>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</si>
  <si>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</si>
  <si>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</si>
  <si>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</si>
  <si>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</si>
  <si>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</si>
  <si>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</si>
  <si>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</si>
  <si>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</si>
  <si>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</si>
  <si>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</si>
  <si>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</si>
  <si>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</si>
  <si>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</si>
  <si>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</si>
  <si>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</si>
  <si>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</si>
  <si>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</si>
  <si>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</si>
  <si>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</si>
  <si>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</si>
  <si>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</si>
  <si>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</si>
  <si>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</si>
  <si>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</si>
  <si>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</si>
  <si>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</si>
  <si>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</si>
  <si>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</si>
  <si>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</si>
  <si>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</si>
  <si>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</si>
  <si>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</si>
  <si>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</si>
  <si>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</si>
  <si>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</si>
  <si>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</si>
  <si>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</si>
  <si>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</si>
  <si>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</si>
  <si>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</si>
  <si>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</si>
  <si>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</si>
  <si>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</si>
  <si>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</si>
  <si>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</si>
  <si>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</si>
  <si>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</si>
  <si>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</si>
  <si>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</si>
  <si>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</si>
  <si>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</si>
  <si>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</si>
  <si>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</si>
  <si>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</si>
  <si>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</si>
  <si>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</si>
  <si>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</si>
  <si>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</si>
  <si>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</si>
  <si>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</si>
  <si>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</si>
  <si>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</si>
  <si>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</si>
  <si>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</si>
  <si>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</si>
  <si>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</si>
  <si>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</si>
  <si>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</si>
  <si>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</si>
  <si>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</si>
  <si>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</si>
  <si>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</si>
  <si>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</si>
  <si>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</si>
  <si>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</si>
  <si>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</si>
  <si>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</si>
  <si>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</si>
  <si>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</si>
  <si>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</si>
  <si>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</si>
  <si>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</si>
  <si>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</si>
  <si>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</si>
  <si>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</si>
  <si>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</si>
  <si>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</si>
  <si>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</si>
  <si>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</si>
  <si>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</si>
  <si>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</si>
  <si>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</si>
  <si>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</si>
  <si>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</si>
  <si>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</si>
  <si>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</si>
  <si>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</si>
  <si>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</si>
  <si>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</si>
  <si>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</si>
  <si>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</si>
  <si>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</si>
  <si>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</si>
  <si>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</si>
  <si>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</si>
  <si>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</si>
  <si>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</si>
  <si>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</si>
  <si>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</si>
  <si>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</si>
  <si>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</si>
  <si>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</si>
  <si>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</si>
  <si>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</si>
  <si>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</si>
  <si>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</si>
  <si>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</si>
  <si>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</si>
  <si>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</si>
  <si>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</si>
  <si>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</si>
  <si>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</si>
  <si>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</si>
  <si>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</si>
  <si>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</si>
  <si>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</si>
  <si>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</si>
  <si>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</si>
  <si>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</si>
  <si>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</si>
  <si>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</si>
  <si>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</si>
  <si>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</si>
  <si>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</si>
  <si>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</si>
  <si>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</si>
  <si>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</si>
  <si>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</si>
  <si>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</si>
  <si>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</si>
  <si>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</si>
  <si>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</si>
  <si>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</si>
  <si>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</si>
  <si>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</si>
  <si>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</si>
  <si>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</si>
  <si>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</si>
  <si>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</si>
  <si>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</si>
  <si>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</si>
  <si>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</si>
  <si>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</si>
  <si>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</si>
  <si>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</si>
  <si>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</si>
  <si>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</si>
  <si>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</si>
  <si>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</si>
  <si>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</si>
  <si>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</si>
  <si>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</si>
  <si>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</si>
  <si>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</si>
  <si>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</si>
  <si>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</si>
  <si>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</si>
  <si>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</si>
  <si>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</si>
  <si>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</si>
  <si>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</si>
  <si>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</si>
  <si>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</si>
  <si>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</si>
  <si>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</si>
  <si>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</si>
  <si>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</si>
  <si>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</si>
  <si>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</si>
  <si>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</si>
  <si>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</si>
  <si>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</si>
  <si>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</si>
  <si>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</si>
  <si>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</si>
  <si>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</si>
  <si>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</si>
  <si>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</si>
  <si>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</si>
  <si>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</si>
  <si>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</si>
  <si>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</si>
  <si>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</si>
  <si>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</si>
  <si>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</si>
  <si>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</si>
  <si>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</si>
  <si>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</si>
  <si>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</si>
  <si>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</si>
  <si>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</si>
  <si>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</si>
  <si>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</si>
  <si>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</si>
  <si>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</si>
  <si>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</si>
  <si>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</si>
  <si>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</si>
  <si>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</si>
  <si>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</si>
  <si>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</si>
  <si>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</si>
  <si>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</si>
  <si>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</si>
  <si>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</si>
  <si>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</si>
  <si>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</si>
  <si>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</si>
  <si>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</si>
  <si>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</si>
  <si>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</si>
  <si>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</si>
  <si>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</si>
  <si>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</si>
  <si>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</si>
  <si>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</si>
  <si>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</si>
  <si>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</si>
  <si>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</si>
  <si>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</si>
  <si>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</si>
  <si>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</si>
  <si>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</si>
  <si>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</si>
  <si>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</si>
  <si>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</si>
  <si>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</si>
  <si>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</si>
  <si>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</si>
  <si>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</si>
  <si>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</si>
  <si>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</si>
  <si>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</si>
  <si>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</si>
  <si>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</si>
  <si>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</si>
  <si>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</si>
  <si>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</si>
  <si>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</si>
  <si>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</si>
  <si>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</si>
  <si>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</si>
  <si>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</si>
  <si>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</si>
  <si>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</si>
  <si>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</si>
  <si>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</si>
  <si>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</si>
  <si>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</si>
  <si>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</si>
  <si>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</si>
  <si>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</si>
  <si>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</si>
  <si>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</si>
  <si>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</si>
  <si>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</si>
  <si>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</si>
  <si>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</si>
  <si>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</si>
  <si>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</si>
  <si>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</si>
  <si>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</si>
  <si>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</si>
  <si>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</si>
  <si>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</si>
  <si>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</si>
  <si>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</si>
  <si>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</si>
  <si>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</si>
  <si>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</si>
  <si>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</si>
  <si>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</si>
  <si>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</si>
  <si>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</si>
  <si>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</si>
  <si>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</si>
  <si>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</si>
  <si>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</si>
  <si>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</si>
  <si>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</si>
  <si>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</si>
  <si>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</si>
  <si>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</si>
  <si>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</si>
  <si>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</si>
  <si>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</si>
  <si>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</si>
  <si>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</si>
  <si>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</si>
  <si>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</si>
  <si>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</si>
  <si>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</si>
  <si>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</si>
  <si>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</si>
  <si>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</si>
  <si>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</si>
  <si>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</si>
  <si>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</si>
  <si>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</si>
  <si>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</si>
  <si>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</si>
  <si>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</si>
  <si>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</si>
  <si>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</si>
  <si>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</si>
  <si>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</si>
  <si>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</si>
  <si>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</si>
  <si>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</si>
  <si>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</si>
  <si>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</si>
  <si>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</si>
  <si>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</si>
  <si>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</si>
  <si>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</si>
  <si>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</si>
  <si>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</si>
  <si>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</si>
  <si>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</si>
  <si>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</si>
  <si>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</si>
  <si>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</si>
  <si>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</si>
  <si>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</si>
  <si>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</si>
  <si>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</si>
  <si>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</si>
  <si>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</si>
  <si>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</si>
  <si>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</si>
  <si>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</si>
  <si>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</si>
  <si>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</si>
  <si>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</si>
  <si>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</si>
  <si>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</si>
  <si>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</si>
  <si>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</si>
  <si>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</si>
  <si>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</si>
  <si>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</si>
  <si>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</si>
  <si>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</si>
  <si>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</si>
  <si>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</si>
  <si>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</si>
  <si>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</si>
  <si>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</si>
  <si>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</si>
  <si>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</si>
  <si>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</si>
  <si>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</si>
  <si>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</si>
  <si>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</si>
  <si>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</si>
  <si>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</si>
  <si>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</si>
  <si>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</si>
  <si>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</si>
  <si>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</si>
  <si>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</si>
  <si>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</si>
  <si>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</si>
  <si>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</si>
  <si>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</si>
  <si>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</si>
  <si>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</si>
  <si>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</si>
  <si>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</si>
  <si>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</si>
  <si>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</si>
  <si>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</si>
  <si>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</si>
  <si>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</si>
  <si>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</si>
  <si>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</si>
  <si>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</si>
  <si>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</si>
  <si>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</si>
  <si>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</si>
  <si>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</si>
  <si>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</si>
  <si>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</si>
  <si>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</si>
  <si>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</si>
  <si>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</si>
  <si>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</si>
  <si>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</si>
  <si>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</si>
  <si>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</si>
  <si>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</si>
  <si>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</si>
  <si>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</si>
  <si>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</si>
  <si>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</si>
  <si>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</si>
  <si>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</si>
  <si>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</si>
  <si>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</si>
  <si>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</si>
  <si>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</si>
  <si>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</si>
  <si>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</si>
  <si>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</si>
  <si>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</si>
  <si>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</si>
  <si>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</si>
  <si>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</si>
  <si>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</si>
  <si>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</si>
  <si>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</si>
  <si>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</si>
  <si>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</si>
  <si>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</si>
  <si>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</si>
  <si>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</si>
  <si>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</si>
  <si>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</si>
  <si>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</si>
  <si>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</si>
  <si>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</si>
  <si>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</si>
  <si>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</si>
  <si>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</si>
  <si>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</si>
  <si>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</si>
  <si>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</si>
  <si>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</si>
  <si>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</si>
  <si>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</si>
  <si>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</si>
  <si>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</si>
  <si>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</si>
  <si>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</si>
  <si>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</si>
  <si>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</si>
  <si>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</si>
  <si>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</si>
  <si>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</si>
  <si>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</si>
  <si>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</si>
  <si>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</si>
  <si>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</si>
  <si>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</si>
  <si>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</si>
  <si>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</si>
  <si>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</si>
  <si>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</si>
  <si>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</si>
  <si>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</si>
  <si>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</si>
  <si>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</si>
  <si>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</si>
  <si>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</si>
  <si>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</si>
  <si>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</si>
  <si>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</si>
  <si>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</si>
  <si>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</si>
  <si>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</si>
  <si>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</si>
  <si>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</si>
  <si>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</si>
  <si>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</si>
  <si>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</si>
  <si>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</si>
  <si>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</si>
  <si>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</si>
  <si>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</si>
  <si>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</si>
  <si>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</si>
  <si>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</si>
  <si>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</si>
  <si>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</si>
  <si>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</si>
  <si>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</si>
  <si>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</si>
  <si>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</si>
  <si>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</si>
  <si>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</si>
  <si>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</si>
  <si>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</si>
  <si>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</si>
  <si>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</si>
  <si>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</si>
  <si>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</si>
  <si>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</si>
  <si>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</si>
  <si>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</si>
  <si>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</si>
  <si>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</si>
  <si>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</si>
  <si>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</si>
  <si>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</si>
  <si>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</si>
  <si>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</si>
  <si>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</si>
  <si>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</si>
  <si>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</si>
  <si>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</si>
  <si>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</si>
  <si>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</si>
  <si>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</si>
  <si>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</si>
  <si>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</si>
  <si>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</si>
  <si>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</si>
  <si>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</si>
  <si>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</si>
  <si>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</si>
  <si>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</si>
  <si>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</si>
  <si>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</si>
  <si>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</si>
  <si>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</si>
  <si>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</si>
  <si>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</si>
  <si>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</si>
  <si>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</si>
  <si>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</si>
  <si>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</si>
  <si>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</si>
  <si>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</si>
  <si>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</si>
  <si>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</si>
  <si>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</si>
  <si>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</si>
  <si>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</si>
  <si>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</si>
  <si>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</si>
  <si>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</si>
  <si>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</si>
  <si>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</si>
  <si>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</si>
  <si>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</si>
  <si>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</si>
  <si>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</si>
  <si>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</si>
  <si>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</si>
  <si>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</si>
  <si>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</si>
  <si>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</si>
  <si>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</si>
  <si>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</si>
  <si>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</si>
  <si>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</si>
  <si>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</si>
  <si>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</si>
  <si>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</si>
  <si>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</si>
  <si>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</si>
  <si>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</si>
  <si>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</si>
  <si>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</si>
  <si>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</si>
  <si>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</si>
  <si>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</si>
  <si>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</si>
  <si>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</si>
  <si>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</si>
  <si>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</si>
  <si>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</si>
  <si>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</si>
  <si>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</si>
  <si>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</si>
  <si>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</si>
  <si>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</si>
  <si>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</si>
  <si>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</si>
  <si>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</si>
  <si>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</si>
  <si>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</si>
  <si>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</si>
  <si>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</si>
  <si>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</si>
  <si>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</si>
  <si>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</si>
  <si>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</si>
  <si>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</si>
  <si>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</si>
  <si>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</si>
  <si>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</si>
  <si>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</si>
  <si>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</si>
  <si>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</si>
  <si>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</si>
  <si>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</si>
  <si>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</si>
  <si>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</si>
  <si>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</si>
  <si>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</si>
  <si>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</si>
  <si>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</si>
  <si>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</si>
  <si>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</si>
  <si>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</si>
  <si>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</si>
  <si>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</si>
  <si>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</si>
  <si>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</si>
  <si>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</si>
  <si>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</si>
  <si>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</si>
  <si>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</si>
  <si>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</si>
  <si>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</si>
  <si>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</si>
  <si>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</si>
  <si>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</si>
  <si>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</si>
  <si>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</si>
  <si>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</si>
  <si>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</si>
  <si>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</si>
  <si>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</si>
  <si>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</si>
  <si>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</si>
  <si>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</si>
  <si>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</si>
  <si>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</si>
  <si>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</si>
  <si>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</si>
  <si>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</si>
  <si>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</si>
  <si>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</si>
  <si>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</si>
  <si>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</si>
  <si>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</si>
  <si>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</si>
  <si>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</si>
  <si>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</si>
  <si>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</si>
  <si>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</si>
  <si>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</si>
  <si>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</si>
  <si>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</si>
  <si>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</si>
  <si>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</si>
  <si>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</si>
  <si>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</si>
  <si>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</si>
  <si>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</si>
  <si>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</si>
  <si>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</si>
  <si>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</si>
  <si>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</si>
  <si>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</si>
  <si>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</si>
  <si>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</si>
  <si>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</si>
  <si>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</si>
  <si>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</si>
  <si>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</si>
  <si>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</si>
  <si>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</si>
  <si>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</si>
  <si>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</si>
  <si>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</si>
  <si>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</si>
  <si>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</si>
  <si>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</si>
  <si>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</si>
  <si>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</si>
  <si>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</si>
  <si>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</si>
  <si>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</si>
  <si>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</si>
  <si>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</si>
  <si>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</si>
  <si>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</si>
  <si>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</si>
  <si>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</si>
  <si>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</si>
  <si>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</si>
  <si>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</si>
  <si>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</si>
  <si>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</si>
  <si>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</si>
  <si>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</si>
  <si>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</si>
  <si>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</si>
  <si>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</si>
  <si>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</si>
  <si>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</si>
  <si>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</si>
  <si>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</si>
  <si>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</si>
  <si>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</si>
  <si>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</si>
  <si>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</si>
  <si>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</si>
  <si>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</si>
  <si>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</si>
  <si>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</si>
  <si>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</si>
  <si>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</si>
  <si>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</si>
  <si>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</si>
  <si>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</si>
  <si>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</si>
  <si>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</si>
  <si>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</si>
  <si>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</si>
  <si>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</si>
  <si>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</si>
  <si>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</si>
  <si>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</si>
  <si>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</si>
  <si>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</si>
  <si>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</si>
  <si>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</si>
  <si>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</si>
  <si>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</si>
  <si>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</si>
  <si>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</si>
  <si>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</si>
  <si>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</si>
  <si>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</si>
  <si>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</si>
  <si>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</si>
  <si>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</si>
  <si>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</si>
  <si>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</si>
  <si>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</si>
  <si>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</si>
  <si>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</si>
  <si>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</si>
  <si>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</si>
  <si>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</si>
  <si>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</si>
  <si>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</si>
  <si>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</si>
  <si>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</si>
  <si>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</si>
  <si>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</si>
  <si>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</si>
  <si>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</si>
  <si>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</si>
  <si>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</si>
  <si>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</si>
  <si>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</si>
  <si>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</si>
  <si>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</si>
  <si>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</si>
  <si>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</si>
  <si>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</si>
  <si>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</si>
  <si>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</si>
  <si>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</si>
  <si>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</si>
  <si>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</si>
  <si>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</si>
  <si>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</si>
  <si>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</si>
  <si>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</si>
  <si>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</si>
  <si>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</si>
  <si>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</si>
  <si>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</si>
  <si>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</si>
  <si>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</si>
  <si>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</si>
  <si>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</si>
  <si>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</si>
  <si>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</si>
  <si>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</si>
  <si>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</si>
  <si>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</si>
  <si>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</si>
  <si>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</si>
  <si>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</si>
  <si>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</si>
  <si>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</si>
  <si>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</si>
  <si>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</si>
  <si>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</si>
  <si>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</si>
  <si>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</si>
  <si>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</si>
  <si>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</si>
  <si>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</si>
  <si>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</si>
  <si>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</si>
  <si>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</si>
  <si>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</si>
  <si>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</si>
  <si>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</si>
  <si>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</si>
  <si>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</si>
  <si>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</si>
  <si>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</si>
  <si>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</si>
  <si>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</si>
  <si>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</si>
  <si>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</si>
  <si>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</si>
  <si>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</si>
  <si>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</si>
  <si>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</si>
  <si>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</si>
  <si>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</si>
  <si>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</si>
  <si>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</si>
  <si>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</si>
  <si>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</si>
  <si>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</si>
  <si>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</si>
  <si>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</si>
  <si>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</si>
  <si>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</si>
  <si>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</si>
  <si>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</si>
  <si>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</si>
  <si>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</si>
  <si>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</si>
  <si>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</si>
  <si>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</si>
  <si>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</si>
  <si>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</si>
  <si>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</si>
  <si>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</si>
  <si>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</si>
  <si>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</si>
  <si>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</si>
  <si>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</si>
  <si>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</si>
  <si>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</si>
  <si>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</si>
  <si>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</si>
  <si>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</si>
  <si>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</si>
  <si>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</si>
  <si>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</si>
  <si>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</si>
  <si>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</si>
  <si>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</si>
  <si>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</si>
  <si>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</si>
  <si>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</si>
  <si>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</si>
  <si>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</si>
  <si>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</si>
  <si>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</si>
  <si>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</si>
  <si>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</si>
  <si>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</si>
  <si>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</si>
  <si>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</si>
  <si>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</si>
  <si>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</si>
  <si>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</si>
  <si>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</si>
  <si>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</si>
  <si>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</si>
  <si>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</si>
  <si>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</si>
  <si>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</si>
  <si>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</si>
  <si>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</si>
  <si>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</si>
  <si>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</si>
  <si>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</si>
  <si>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</si>
  <si>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</si>
  <si>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</si>
  <si>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</si>
  <si>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</si>
  <si>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</si>
  <si>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</si>
  <si>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</si>
  <si>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</si>
  <si>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</si>
  <si>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</si>
  <si>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</si>
  <si>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</si>
  <si>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</si>
  <si>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</si>
  <si>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</si>
  <si>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</si>
  <si>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</si>
  <si>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</si>
  <si>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</si>
  <si>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</si>
  <si>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</si>
  <si>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</si>
  <si>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</si>
  <si>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</si>
  <si>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</si>
  <si>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</si>
  <si>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</si>
  <si>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</si>
  <si>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</si>
  <si>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</si>
  <si>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</si>
  <si>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</si>
  <si>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</si>
  <si>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</si>
  <si>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</si>
  <si>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</si>
  <si>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</si>
  <si>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</si>
  <si>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</si>
  <si>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</si>
  <si>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</si>
  <si>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</si>
  <si>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</si>
  <si>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</si>
  <si>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</si>
  <si>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</si>
  <si>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</si>
  <si>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</si>
  <si>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</si>
  <si>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</si>
  <si>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</si>
  <si>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</si>
  <si>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</si>
  <si>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</si>
  <si>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</si>
  <si>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</si>
  <si>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</si>
  <si>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</si>
  <si>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</si>
  <si>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</si>
  <si>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</si>
  <si>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</si>
  <si>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</si>
  <si>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</si>
  <si>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</si>
  <si>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</si>
  <si>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</si>
  <si>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</si>
  <si>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</si>
  <si>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</si>
  <si>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</si>
  <si>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</si>
  <si>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</si>
  <si>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</si>
  <si>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</si>
  <si>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</si>
  <si>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</si>
  <si>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</si>
  <si>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</si>
  <si>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</si>
  <si>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</si>
  <si>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</si>
  <si>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</si>
  <si>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</si>
  <si>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</si>
  <si>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</si>
  <si>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</si>
  <si>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</si>
  <si>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</si>
  <si>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</si>
  <si>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</si>
  <si>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</si>
  <si>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</si>
  <si>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</si>
  <si>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</si>
  <si>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</si>
  <si>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</si>
  <si>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</si>
  <si>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</si>
  <si>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</si>
  <si>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</si>
  <si>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</si>
  <si>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</si>
  <si>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</si>
  <si>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</si>
  <si>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</si>
  <si>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</si>
  <si>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</si>
  <si>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</si>
  <si>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</si>
  <si>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</si>
  <si>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</si>
  <si>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</si>
  <si>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</si>
  <si>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</si>
  <si>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</si>
  <si>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</si>
  <si>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</si>
  <si>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</si>
  <si>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</si>
  <si>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</si>
  <si>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</si>
  <si>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</si>
  <si>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</si>
  <si>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</si>
  <si>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</si>
  <si>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</si>
  <si>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</si>
  <si>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</si>
  <si>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</si>
  <si>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</si>
  <si>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</si>
  <si>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</si>
  <si>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</si>
  <si>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</si>
  <si>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</si>
  <si>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2021-68-1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</si>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</sst>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12" fillId="3" borderId="8" xfId="0" applyNumberFormat="1" applyFont="1" applyFill="1" applyBorder="1" applyAlignment="1" applyProtection="1">
      <alignment horizontal="left" vertical="center" wrapText="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1" t="s">
        <v>2715</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6"/>
      <c r="I20" s="149" t="s">
        <v>887</v>
      </c>
      <c r="J20" s="150" t="s">
        <v>889</v>
      </c>
      <c r="K20" s="151">
        <v>1281108528</v>
      </c>
      <c r="L20" s="152"/>
      <c r="M20" s="152">
        <v>44561</v>
      </c>
      <c r="N20" s="135">
        <f>+(M20-L20)/30</f>
        <v>1485.3666666666666</v>
      </c>
      <c r="O20" s="138"/>
      <c r="U20" s="134"/>
      <c r="V20" s="105">
        <f ca="1">NOW()</f>
        <v>44201.720233564818</v>
      </c>
      <c r="W20" s="105">
        <f ca="1">NOW()</f>
        <v>44201.720233564818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EL FOMENTO DE LA EDUCACIÓN EN 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38433255.839999996</v>
      </c>
      <c r="F185" s="92"/>
      <c r="G185" s="93"/>
      <c r="H185" s="88"/>
      <c r="I185" s="90" t="s">
        <v>2627</v>
      </c>
      <c r="J185" s="165">
        <f>+SUM(M179:M183)</f>
        <v>0.03</v>
      </c>
      <c r="K185" s="202" t="s">
        <v>2628</v>
      </c>
      <c r="L185" s="202"/>
      <c r="M185" s="94">
        <f>+J185*(SUM(K20:K35))</f>
        <v>38433255.839999996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2021-01-05T22:18:24Z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