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HP\Desktop\MANIFESTACION\"/>
    </mc:Choice>
  </mc:AlternateContent>
  <xr:revisionPtr revIDLastSave="0" documentId="8_{96335D88-E8D7-4DDF-A781-D71B52DFFB22}"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<sst xmlns="http://schemas.openxmlformats.org/spreadsheetml/2006/main" count="3202" uniqueCount="2717">
  <si>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</si>
  <si>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</si>
  <si>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</si>
  <si>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</si>
  <si>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</si>
  <si>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</si>
  <si>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</si>
  <si>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</si>
  <si>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</si>
  <si>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</si>
  <si>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</si>
  <si>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</si>
  <si>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</si>
  <si>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</si>
  <si>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</si>
  <si>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</si>
  <si>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</si>
  <si>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</si>
  <si>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</si>
  <si>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</si>
  <si>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</si>
  <si>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</si>
  <si>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</si>
  <si>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</si>
  <si>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</si>
  <si>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</si>
  <si>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</si>
  <si>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</si>
  <si>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</si>
  <si>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</si>
  <si>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</si>
  <si>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</si>
  <si>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</si>
  <si>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</si>
  <si>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</si>
  <si>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</si>
  <si>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</si>
  <si>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</si>
  <si>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</si>
  <si>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</si>
  <si>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</si>
  <si>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</si>
  <si>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</si>
  <si>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</si>
  <si>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</si>
  <si>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</si>
  <si>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</si>
  <si>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</si>
  <si>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</si>
  <si>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</si>
  <si>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</si>
  <si>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</si>
  <si>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</si>
  <si>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</si>
  <si>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</si>
  <si>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</si>
  <si>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</si>
  <si>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</si>
  <si>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</si>
  <si>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</si>
  <si>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</si>
  <si>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</si>
  <si>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</si>
  <si>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</si>
  <si>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</si>
  <si>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</si>
  <si>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</si>
  <si>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</si>
  <si>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</si>
  <si>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</si>
  <si>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</si>
  <si>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</si>
  <si>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</si>
  <si>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</si>
  <si>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</si>
  <si>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</si>
  <si>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</si>
  <si>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</si>
  <si>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</si>
  <si>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</si>
  <si>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</si>
  <si>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</si>
  <si>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</si>
  <si>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</si>
  <si>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</si>
  <si>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</si>
  <si>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</si>
  <si>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</si>
  <si>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</si>
  <si>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</si>
  <si>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</si>
  <si>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</si>
  <si>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</si>
  <si>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</si>
  <si>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</si>
  <si>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</si>
  <si>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</si>
  <si>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</si>
  <si>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</si>
  <si>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</si>
  <si>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</si>
  <si>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</si>
  <si>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</si>
  <si>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</si>
  <si>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</si>
  <si>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</si>
  <si>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</si>
  <si>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</si>
  <si>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</si>
  <si>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</si>
  <si>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</si>
  <si>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</si>
  <si>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</si>
  <si>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</si>
  <si>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</si>
  <si>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</si>
  <si>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</si>
  <si>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</si>
  <si>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</si>
  <si>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</si>
  <si>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</si>
  <si>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</si>
  <si>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</si>
  <si>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</si>
  <si>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</si>
  <si>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</si>
  <si>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</si>
  <si>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</si>
  <si>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</si>
  <si>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</si>
  <si>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</si>
  <si>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</si>
  <si>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</si>
  <si>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</si>
  <si>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</si>
  <si>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</si>
  <si>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</si>
  <si>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</si>
  <si>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</si>
  <si>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</si>
  <si>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</si>
  <si>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</si>
  <si>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</si>
  <si>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</si>
  <si>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</si>
  <si>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</si>
  <si>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</si>
  <si>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</si>
  <si>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</si>
  <si>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</si>
  <si>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</si>
  <si>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</si>
  <si>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</si>
  <si>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</si>
  <si>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</si>
  <si>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</si>
  <si>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</si>
  <si>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</si>
  <si>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</si>
  <si>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</si>
  <si>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</si>
  <si>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</si>
  <si>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</si>
  <si>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</si>
  <si>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</si>
  <si>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</si>
  <si>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</si>
  <si>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</si>
  <si>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</si>
  <si>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</si>
  <si>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</si>
  <si>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</si>
  <si>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</si>
  <si>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</si>
  <si>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</si>
  <si>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</si>
  <si>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</si>
  <si>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</si>
  <si>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</si>
  <si>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</si>
  <si>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</si>
  <si>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</si>
  <si>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</si>
  <si>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</si>
  <si>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</si>
  <si>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</si>
  <si>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</si>
  <si>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</si>
  <si>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</si>
  <si>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</si>
  <si>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</si>
  <si>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</si>
  <si>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</si>
  <si>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</si>
  <si>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</si>
  <si>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</si>
  <si>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</si>
  <si>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</si>
  <si>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</si>
  <si>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</si>
  <si>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</si>
  <si>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</si>
  <si>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</si>
  <si>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</si>
  <si>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</si>
  <si>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</si>
  <si>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</si>
  <si>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</si>
  <si>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</si>
  <si>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</si>
  <si>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</si>
  <si>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</si>
  <si>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</si>
  <si>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</si>
  <si>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</si>
  <si>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</si>
  <si>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</si>
  <si>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</si>
  <si>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</si>
  <si>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</si>
  <si>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</si>
  <si>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</si>
  <si>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</si>
  <si>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</si>
  <si>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</si>
  <si>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</si>
  <si>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</si>
  <si>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</si>
  <si>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</si>
  <si>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</si>
  <si>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</si>
  <si>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</si>
  <si>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</si>
  <si>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</si>
  <si>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</si>
  <si>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</si>
  <si>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</si>
  <si>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</si>
  <si>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</si>
  <si>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</si>
  <si>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</si>
  <si>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</si>
  <si>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</si>
  <si>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</si>
  <si>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</si>
  <si>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</si>
  <si>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</si>
  <si>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</si>
  <si>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</si>
  <si>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</si>
  <si>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</si>
  <si>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</si>
  <si>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</si>
  <si>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</si>
  <si>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</si>
  <si>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</si>
  <si>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</si>
  <si>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</si>
  <si>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</si>
  <si>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</si>
  <si>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</si>
  <si>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</si>
  <si>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</si>
  <si>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</si>
  <si>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</si>
  <si>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</si>
  <si>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</si>
  <si>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</si>
  <si>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</si>
  <si>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</si>
  <si>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</si>
  <si>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</si>
  <si>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</si>
  <si>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</si>
  <si>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</si>
  <si>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</si>
  <si>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</si>
  <si>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</si>
  <si>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</si>
  <si>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</si>
  <si>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</si>
  <si>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</si>
  <si>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</si>
  <si>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</si>
  <si>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</si>
  <si>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</si>
  <si>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</si>
  <si>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</si>
  <si>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</si>
  <si>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</si>
  <si>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</si>
  <si>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</si>
  <si>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</si>
  <si>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</si>
  <si>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</si>
  <si>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</si>
  <si>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</si>
  <si>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</si>
  <si>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</si>
  <si>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</si>
  <si>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</si>
  <si>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</si>
  <si>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</si>
  <si>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</si>
  <si>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</si>
  <si>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</si>
  <si>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</si>
  <si>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</si>
  <si>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</si>
  <si>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</si>
  <si>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</si>
  <si>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</si>
  <si>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</si>
  <si>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</si>
  <si>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</si>
  <si>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</si>
  <si>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</si>
  <si>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</si>
  <si>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</si>
  <si>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</si>
  <si>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</si>
  <si>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</si>
  <si>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</si>
  <si>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</si>
  <si>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</si>
  <si>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</si>
  <si>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</si>
  <si>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</si>
  <si>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</si>
  <si>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</si>
  <si>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</si>
  <si>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</si>
  <si>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</si>
  <si>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</si>
  <si>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</si>
  <si>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</si>
  <si>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</si>
  <si>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</si>
  <si>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</si>
  <si>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</si>
  <si>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</si>
  <si>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</si>
  <si>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</si>
  <si>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</si>
  <si>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</si>
  <si>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</si>
  <si>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</si>
  <si>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</si>
  <si>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</si>
  <si>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</si>
  <si>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</si>
  <si>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</si>
  <si>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</si>
  <si>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</si>
  <si>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</si>
  <si>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</si>
  <si>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</si>
  <si>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</si>
  <si>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</si>
  <si>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</si>
  <si>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</si>
  <si>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</si>
  <si>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</si>
  <si>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</si>
  <si>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</si>
  <si>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</si>
  <si>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</si>
  <si>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</si>
  <si>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</si>
  <si>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</si>
  <si>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</si>
  <si>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</si>
  <si>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</si>
  <si>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</si>
  <si>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</si>
  <si>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</si>
  <si>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</si>
  <si>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</si>
  <si>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</si>
  <si>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</si>
  <si>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</si>
  <si>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</si>
  <si>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</si>
  <si>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</si>
  <si>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</si>
  <si>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</si>
  <si>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</si>
  <si>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</si>
  <si>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</si>
  <si>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</si>
  <si>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</si>
  <si>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</si>
  <si>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</si>
  <si>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</si>
  <si>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</si>
  <si>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</si>
  <si>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</si>
  <si>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</si>
  <si>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</si>
  <si>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</si>
  <si>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</si>
  <si>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</si>
  <si>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</si>
  <si>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</si>
  <si>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</si>
  <si>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</si>
  <si>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</si>
  <si>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</si>
  <si>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</si>
  <si>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</si>
  <si>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</si>
  <si>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</si>
  <si>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</si>
  <si>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</si>
  <si>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</si>
  <si>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</si>
  <si>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</si>
  <si>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</si>
  <si>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</si>
  <si>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</si>
  <si>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</si>
  <si>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</si>
  <si>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</si>
  <si>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</si>
  <si>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</si>
  <si>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</si>
  <si>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</si>
  <si>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</si>
  <si>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</si>
  <si>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</si>
  <si>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</si>
  <si>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</si>
  <si>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</si>
  <si>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</si>
  <si>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</si>
  <si>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</si>
  <si>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</si>
  <si>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</si>
  <si>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</si>
  <si>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</si>
  <si>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</si>
  <si>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</si>
  <si>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</si>
  <si>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</si>
  <si>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</si>
  <si>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</si>
  <si>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</si>
  <si>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</si>
  <si>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</si>
  <si>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</si>
  <si>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</si>
  <si>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</si>
  <si>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</si>
  <si>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</si>
  <si>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</si>
  <si>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</si>
  <si>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</si>
  <si>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</si>
  <si>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</si>
  <si>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</si>
  <si>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</si>
  <si>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</si>
  <si>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</si>
  <si>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</si>
  <si>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</si>
  <si>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</si>
  <si>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</si>
  <si>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</si>
  <si>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</si>
  <si>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</si>
  <si>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</si>
  <si>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</si>
  <si>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</si>
  <si>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</si>
  <si>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</si>
  <si>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</si>
  <si>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</si>
  <si>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</si>
  <si>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</si>
  <si>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</si>
  <si>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</si>
  <si>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</si>
  <si>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</si>
  <si>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</si>
  <si>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</si>
  <si>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</si>
  <si>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</si>
  <si>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</si>
  <si>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</si>
  <si>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</si>
  <si>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</si>
  <si>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</si>
  <si>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</si>
  <si>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</si>
  <si>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</si>
  <si>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</si>
  <si>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</si>
  <si>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</si>
  <si>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</si>
  <si>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</si>
  <si>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</si>
  <si>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</si>
  <si>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</si>
  <si>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</si>
  <si>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</si>
  <si>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</si>
  <si>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</si>
  <si>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</si>
  <si>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</si>
  <si>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</si>
  <si>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</si>
  <si>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</si>
  <si>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</si>
  <si>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</si>
  <si>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</si>
  <si>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</si>
  <si>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</si>
  <si>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</si>
  <si>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</si>
  <si>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</si>
  <si>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</si>
  <si>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</si>
  <si>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</si>
  <si>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</si>
  <si>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</si>
  <si>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</si>
  <si>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</si>
  <si>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</si>
  <si>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</si>
  <si>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</si>
  <si>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</si>
  <si>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</si>
  <si>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</si>
  <si>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</si>
  <si>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</si>
  <si>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</si>
  <si>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</si>
  <si>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</si>
  <si>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</si>
  <si>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</si>
  <si>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</si>
  <si>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</si>
  <si>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</si>
  <si>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</si>
  <si>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</si>
  <si>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</si>
  <si>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</si>
  <si>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</si>
  <si>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</si>
  <si>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</si>
  <si>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</si>
  <si>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</si>
  <si>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</si>
  <si>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</si>
  <si>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</si>
  <si>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</si>
  <si>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</si>
  <si>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</si>
  <si>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</si>
  <si>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</si>
  <si>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</si>
  <si>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</si>
  <si>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</si>
  <si>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</si>
  <si>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</si>
  <si>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</si>
  <si>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</si>
  <si>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</si>
  <si>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</si>
  <si>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</si>
  <si>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</si>
  <si>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</si>
  <si>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</si>
  <si>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</si>
  <si>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</si>
  <si>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</si>
  <si>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</si>
  <si>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</si>
  <si>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</si>
  <si>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</si>
  <si>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</si>
  <si>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</si>
  <si>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</si>
  <si>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</si>
  <si>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</si>
  <si>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</si>
  <si>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</si>
  <si>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</si>
  <si>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</si>
  <si>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</si>
  <si>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</si>
  <si>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</si>
  <si>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</si>
  <si>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</si>
  <si>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</si>
  <si>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</si>
  <si>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</si>
  <si>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</si>
  <si>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</si>
  <si>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</si>
  <si>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</si>
  <si>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</si>
  <si>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</si>
  <si>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</si>
  <si>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</si>
  <si>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</si>
  <si>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</si>
  <si>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</si>
  <si>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</si>
  <si>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</si>
  <si>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</si>
  <si>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</si>
  <si>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</si>
  <si>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</si>
  <si>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</si>
  <si>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</si>
  <si>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</si>
  <si>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</si>
  <si>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</si>
  <si>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</si>
  <si>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</si>
  <si>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</si>
  <si>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</si>
  <si>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</si>
  <si>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</si>
  <si>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</si>
  <si>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</si>
  <si>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</si>
  <si>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</si>
  <si>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</si>
  <si>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</si>
  <si>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</si>
  <si>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</si>
  <si>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</si>
  <si>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</si>
  <si>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</si>
  <si>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</si>
  <si>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</si>
  <si>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</si>
  <si>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</si>
  <si>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</si>
  <si>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</si>
  <si>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</si>
  <si>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</si>
  <si>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</si>
  <si>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</si>
  <si>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</si>
  <si>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</si>
  <si>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</si>
  <si>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</si>
  <si>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</si>
  <si>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</si>
  <si>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</si>
  <si>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</si>
  <si>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</si>
  <si>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</si>
  <si>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</si>
  <si>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</si>
  <si>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</si>
  <si>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</si>
  <si>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</si>
  <si>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</si>
  <si>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</si>
  <si>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</si>
  <si>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</si>
  <si>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</si>
  <si>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</si>
  <si>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</si>
  <si>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</si>
  <si>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</si>
  <si>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</si>
  <si>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</si>
  <si>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</si>
  <si>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</si>
  <si>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</si>
  <si>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</si>
  <si>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</si>
  <si>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</si>
  <si>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</si>
  <si>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</si>
  <si>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</si>
  <si>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</si>
  <si>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</si>
  <si>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</si>
  <si>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</si>
  <si>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</si>
  <si>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</si>
  <si>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</si>
  <si>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</si>
  <si>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</si>
  <si>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</si>
  <si>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</si>
  <si>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</si>
  <si>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</si>
  <si>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</si>
  <si>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</si>
  <si>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</si>
  <si>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</si>
  <si>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</si>
  <si>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</si>
  <si>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</si>
  <si>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</si>
  <si>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</si>
  <si>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</si>
  <si>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</si>
  <si>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</si>
  <si>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</si>
  <si>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</si>
  <si>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</si>
  <si>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</si>
  <si>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</si>
  <si>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</si>
  <si>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</si>
  <si>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</si>
  <si>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</si>
  <si>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</si>
  <si>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</si>
  <si>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</si>
  <si>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</si>
  <si>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</si>
  <si>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</si>
  <si>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</si>
  <si>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</si>
  <si>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</si>
  <si>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</si>
  <si>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</si>
  <si>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</si>
  <si>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</si>
  <si>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</si>
  <si>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</si>
  <si>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</si>
  <si>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</si>
  <si>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</si>
  <si>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</si>
  <si>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</si>
  <si>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</si>
  <si>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</si>
  <si>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</si>
  <si>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</si>
  <si>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</si>
  <si>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</si>
  <si>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</si>
  <si>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</si>
  <si>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</si>
  <si>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</si>
  <si>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</si>
  <si>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</si>
  <si>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</si>
  <si>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</si>
  <si>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</si>
  <si>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</si>
  <si>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</si>
  <si>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</si>
  <si>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</si>
  <si>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</si>
  <si>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</si>
  <si>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</si>
  <si>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</si>
  <si>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</si>
  <si>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</si>
  <si>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</si>
  <si>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</si>
  <si>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</si>
  <si>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</si>
  <si>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</si>
  <si>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</si>
  <si>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</si>
  <si>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</si>
  <si>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</si>
  <si>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</si>
  <si>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</si>
  <si>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</si>
  <si>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</si>
  <si>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</si>
  <si>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</si>
  <si>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</si>
  <si>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</si>
  <si>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</si>
  <si>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</si>
  <si>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</si>
  <si>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</si>
  <si>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</si>
  <si>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</si>
  <si>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</si>
  <si>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</si>
  <si>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</si>
  <si>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</si>
  <si>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</si>
  <si>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</si>
  <si>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</si>
  <si>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</si>
  <si>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</si>
  <si>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</si>
  <si>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</si>
  <si>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</si>
  <si>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</si>
  <si>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</si>
  <si>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</si>
  <si>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</si>
  <si>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</si>
  <si>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</si>
  <si>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</si>
  <si>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</si>
  <si>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</si>
  <si>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</si>
  <si>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</si>
  <si>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</si>
  <si>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</si>
  <si>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</si>
  <si>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</si>
  <si>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</si>
  <si>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</si>
  <si>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</si>
  <si>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</si>
  <si>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</si>
  <si>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</si>
  <si>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</si>
  <si>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</si>
  <si>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</si>
  <si>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</si>
  <si>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</si>
  <si>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</si>
  <si>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</si>
  <si>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</si>
  <si>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</si>
  <si>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</si>
  <si>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</si>
  <si>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</si>
  <si>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</si>
  <si>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</si>
  <si>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</si>
  <si>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</si>
  <si>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</si>
  <si>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</si>
  <si>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</si>
  <si>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</si>
  <si>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</si>
  <si>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</si>
  <si>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</si>
  <si>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</si>
  <si>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</si>
  <si>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</si>
  <si>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</si>
  <si>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</si>
  <si>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</si>
  <si>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</si>
  <si>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</si>
  <si>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</si>
  <si>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</si>
  <si>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</si>
  <si>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</si>
  <si>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</si>
  <si>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</si>
  <si>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</si>
  <si>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</si>
  <si>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</si>
  <si>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</si>
  <si>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</si>
  <si>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</si>
  <si>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</si>
  <si>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</si>
  <si>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</si>
  <si>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</si>
  <si>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</si>
  <si>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</si>
  <si>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</si>
  <si>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</si>
  <si>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</si>
  <si>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</si>
  <si>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</si>
  <si>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</si>
  <si>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</si>
  <si>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</si>
  <si>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</si>
  <si>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</si>
  <si>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</si>
  <si>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</si>
  <si>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</si>
  <si>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</si>
  <si>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</si>
  <si>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</si>
  <si>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</si>
  <si>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</si>
  <si>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</si>
  <si>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</si>
  <si>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</si>
  <si>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</si>
  <si>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</si>
  <si>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</si>
  <si>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</si>
  <si>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</si>
  <si>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</si>
  <si>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</si>
  <si>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</si>
  <si>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</si>
  <si>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</si>
  <si>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</si>
  <si>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</si>
  <si>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</si>
  <si>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</si>
  <si>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</si>
  <si>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</si>
  <si>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</si>
  <si>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</si>
  <si>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</si>
  <si>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</si>
  <si>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</si>
  <si>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</si>
  <si>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</si>
  <si>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</si>
  <si>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</si>
  <si>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</si>
  <si>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</si>
  <si>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</si>
  <si>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</si>
  <si>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</si>
  <si>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</si>
  <si>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</si>
  <si>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</si>
  <si>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</si>
  <si>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</si>
  <si>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</si>
  <si>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</si>
  <si>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</si>
  <si>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</si>
  <si>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</si>
  <si>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</si>
  <si>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</si>
  <si>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</si>
  <si>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</si>
  <si>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</si>
  <si>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</si>
  <si>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</si>
  <si>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</si>
  <si>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</si>
  <si>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</si>
  <si>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</si>
  <si>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</si>
  <si>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</si>
  <si>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</si>
  <si>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</si>
  <si>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</si>
  <si>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</si>
  <si>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</si>
  <si>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</si>
  <si>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</si>
  <si>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</si>
  <si>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</si>
  <si>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</si>
  <si>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</si>
  <si>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</si>
  <si>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</si>
  <si>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</si>
  <si>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</si>
  <si>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</si>
  <si>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</si>
  <si>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</si>
  <si>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</si>
  <si>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</si>
  <si>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</si>
  <si>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</si>
  <si>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</si>
  <si>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</si>
  <si>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</si>
  <si>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</si>
  <si>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</si>
  <si>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</si>
  <si>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</si>
  <si>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</si>
  <si>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</si>
  <si>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</si>
  <si>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</si>
  <si>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</si>
  <si>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</si>
  <si>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</si>
  <si>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</si>
  <si>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</si>
  <si>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</si>
  <si>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</si>
  <si>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</si>
  <si>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</si>
  <si>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</si>
  <si>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</si>
  <si>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</si>
  <si>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</si>
  <si>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</si>
  <si>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</si>
  <si>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</si>
  <si>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</si>
  <si>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</si>
  <si>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</si>
  <si>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</si>
  <si>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</si>
  <si>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</si>
  <si>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</si>
  <si>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</si>
  <si>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</si>
  <si>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</si>
  <si>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</si>
  <si>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</si>
  <si>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</si>
  <si>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</si>
  <si>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</si>
  <si>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</si>
  <si>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</si>
  <si>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</si>
  <si>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</si>
  <si>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</si>
  <si>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</si>
  <si>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</si>
  <si>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</si>
  <si>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</si>
  <si>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</si>
  <si>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</si>
  <si>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</si>
  <si>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</si>
  <si>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</si>
  <si>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</si>
  <si>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</si>
  <si>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</si>
  <si>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</si>
  <si>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</si>
  <si>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</si>
  <si>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</si>
  <si>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</si>
  <si>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</si>
  <si>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</si>
  <si>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</si>
  <si>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</si>
  <si>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</si>
  <si>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</si>
  <si>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</si>
  <si>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</si>
  <si>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</si>
  <si>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</si>
  <si>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</si>
  <si>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</si>
  <si>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</si>
  <si>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</si>
  <si>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</si>
  <si>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</si>
  <si>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</si>
  <si>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</si>
  <si>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</si>
  <si>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</si>
  <si>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</si>
  <si>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</si>
  <si>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</si>
  <si>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</si>
  <si>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</si>
  <si>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</si>
  <si>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</si>
  <si>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</si>
  <si>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</si>
  <si>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</si>
  <si>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</si>
  <si>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</si>
  <si>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</si>
  <si>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</si>
  <si>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</si>
  <si>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</si>
  <si>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</si>
  <si>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</si>
  <si>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</si>
  <si>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</si>
  <si>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</si>
  <si>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</si>
  <si>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</si>
  <si>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</si>
  <si>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</si>
  <si>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</si>
  <si>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</si>
  <si>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</si>
  <si>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</si>
  <si>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</si>
  <si>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</si>
  <si>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</si>
  <si>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</si>
  <si>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</si>
  <si>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</si>
  <si>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</si>
  <si>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</si>
  <si>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</si>
  <si>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</si>
  <si>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</si>
  <si>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</si>
  <si>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</si>
  <si>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</si>
  <si>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</si>
  <si>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</si>
  <si>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</si>
  <si>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</si>
  <si>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</si>
  <si>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</si>
  <si>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</si>
  <si>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</si>
  <si>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</si>
  <si>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</si>
  <si>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</si>
  <si>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</si>
  <si>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</si>
  <si>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</si>
  <si>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</si>
  <si>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</si>
  <si>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</si>
  <si>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</si>
  <si>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</si>
  <si>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</si>
  <si>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</si>
  <si>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</si>
  <si>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</si>
  <si>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</si>
  <si>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</si>
  <si>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</si>
  <si>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</si>
  <si>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</si>
  <si>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</si>
  <si>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</si>
  <si>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</si>
  <si>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</si>
  <si>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</si>
  <si>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</si>
  <si>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</si>
  <si>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</si>
  <si>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</si>
  <si>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</si>
  <si>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</si>
  <si>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</si>
  <si>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</si>
  <si>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</si>
  <si>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</si>
  <si>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</si>
  <si>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</si>
  <si>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</si>
  <si>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</si>
  <si>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</si>
  <si>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</si>
  <si>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</si>
  <si>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</si>
  <si>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</si>
  <si>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</si>
  <si>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</si>
  <si>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</si>
  <si>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</si>
  <si>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</si>
  <si>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</si>
  <si>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</si>
  <si>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</si>
  <si>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</si>
  <si>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</si>
  <si>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</si>
  <si>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</si>
  <si>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</si>
  <si>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</si>
  <si>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</si>
  <si>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</si>
  <si>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</si>
  <si>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</si>
  <si>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</si>
  <si>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</si>
  <si>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</si>
  <si>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</si>
  <si>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</si>
  <si>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</si>
  <si>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</si>
  <si>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</si>
  <si>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</si>
  <si>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</si>
  <si>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</si>
  <si>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</si>
  <si>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</si>
  <si>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</si>
  <si>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</si>
  <si>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</si>
  <si>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</si>
  <si>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</si>
  <si>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</si>
  <si>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</si>
  <si>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</si>
  <si>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</si>
  <si>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</si>
  <si>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</si>
  <si>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</si>
  <si>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</si>
  <si>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</si>
  <si>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</si>
  <si>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</si>
  <si>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</si>
  <si>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</si>
  <si>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</si>
  <si>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</si>
  <si>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</si>
  <si>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</si>
  <si>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</si>
  <si>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</si>
  <si>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</si>
  <si>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</si>
  <si>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</si>
  <si>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</si>
  <si>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</si>
  <si>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</si>
  <si>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</si>
  <si>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</si>
  <si>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</si>
  <si>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</si>
  <si>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</si>
  <si>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</si>
  <si>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</si>
  <si>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</si>
  <si>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</si>
  <si>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</si>
  <si>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</si>
  <si>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</si>
  <si>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</si>
  <si>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</si>
  <si>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</si>
  <si>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</si>
  <si>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</si>
  <si>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</si>
  <si>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</si>
  <si>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</si>
  <si>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</si>
  <si>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</si>
  <si>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</si>
  <si>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</si>
  <si>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</si>
  <si>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</si>
  <si>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</si>
  <si>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</si>
  <si>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</si>
  <si>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</si>
  <si>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</si>
  <si>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</si>
  <si>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</si>
  <si>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</si>
  <si>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</si>
  <si>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</si>
  <si>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</si>
  <si>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</si>
  <si>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</si>
  <si>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</si>
  <si>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</si>
  <si>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</si>
  <si>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</si>
  <si>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</si>
  <si>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</si>
  <si>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</si>
  <si>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</si>
  <si>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</si>
  <si>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</si>
  <si>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</si>
  <si>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</si>
  <si>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</si>
  <si>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</si>
  <si>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</si>
  <si>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</si>
  <si>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</si>
  <si>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</si>
  <si>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</si>
  <si>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</si>
  <si>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</si>
  <si>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</si>
  <si>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</si>
  <si>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</si>
  <si>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</si>
  <si>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</si>
  <si>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</si>
  <si>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</si>
  <si>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</si>
  <si>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</si>
  <si>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</si>
  <si>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</si>
  <si>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</si>
  <si>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</si>
  <si>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</si>
  <si>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</si>
  <si>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</si>
  <si>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</si>
  <si>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</si>
  <si>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</si>
  <si>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</si>
  <si>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</si>
  <si>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</si>
  <si>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</si>
  <si>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</si>
  <si>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</si>
  <si>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</si>
  <si>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</si>
  <si>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</si>
  <si>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</si>
  <si>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</si>
  <si>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</si>
  <si>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</si>
  <si>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</si>
  <si>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</si>
  <si>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</si>
  <si>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</si>
  <si>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</si>
  <si>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</si>
  <si>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</si>
  <si>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</si>
  <si>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</si>
  <si>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</si>
  <si>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</si>
  <si>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</si>
  <si>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</si>
  <si>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</si>
  <si>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</si>
  <si>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</si>
  <si>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</si>
  <si>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</si>
  <si>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</si>
  <si>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</si>
  <si>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</si>
  <si>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</si>
  <si>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</si>
  <si>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</si>
  <si>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</si>
  <si>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</si>
  <si>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</si>
  <si>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</si>
  <si>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</si>
  <si>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</si>
  <si>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</si>
  <si>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</si>
  <si>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</si>
  <si>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</si>
  <si>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</si>
  <si>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</si>
  <si>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</si>
  <si>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</si>
  <si>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</si>
  <si>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</si>
  <si>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</si>
  <si>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</si>
  <si>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</si>
  <si>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</si>
  <si>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</si>
  <si>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</si>
  <si>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</si>
  <si>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</si>
  <si>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</si>
  <si>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</si>
  <si>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</si>
  <si>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</si>
  <si>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</si>
  <si>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</si>
  <si>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</si>
  <si>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</si>
  <si>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</si>
  <si>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</si>
  <si>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</si>
  <si>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</si>
  <si>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</si>
  <si>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</si>
  <si>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</si>
  <si>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</si>
  <si>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</si>
  <si>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</si>
  <si>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</si>
  <si>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</si>
  <si>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</si>
  <si>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</si>
  <si>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</si>
  <si>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</si>
  <si>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</si>
  <si>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</si>
  <si>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</si>
  <si>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</si>
  <si>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</si>
  <si>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</si>
  <si>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</si>
  <si>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</si>
  <si>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</si>
  <si>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</si>
  <si>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</si>
  <si>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</si>
  <si>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</si>
  <si>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</si>
  <si>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</si>
  <si>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</si>
  <si>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</si>
  <si>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</si>
  <si>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</si>
  <si>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</si>
  <si>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</si>
  <si>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</si>
  <si>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</si>
  <si>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</si>
  <si>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</si>
  <si>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</si>
  <si>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</si>
  <si>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</si>
  <si>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</si>
  <si>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</si>
  <si>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</si>
  <si>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</si>
  <si>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</si>
  <si>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</si>
  <si>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</si>
  <si>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</si>
  <si>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</si>
  <si>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</si>
  <si>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</si>
  <si>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</si>
  <si>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</si>
  <si>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</si>
  <si>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</si>
  <si>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</si>
  <si>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</si>
  <si>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</si>
  <si>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</si>
  <si>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</si>
  <si>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</si>
  <si>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</si>
  <si>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</si>
  <si>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</si>
  <si>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</si>
  <si>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</si>
  <si>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</si>
  <si>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</si>
  <si>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</si>
  <si>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</si>
  <si>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</si>
  <si>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</si>
  <si>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</si>
  <si>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</si>
  <si>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</si>
  <si>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</si>
  <si>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</si>
  <si>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</si>
  <si>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</si>
  <si>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</si>
  <si>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</si>
  <si>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</si>
  <si>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</si>
  <si>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</si>
  <si>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</si>
  <si>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</si>
  <si>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</si>
  <si>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</si>
  <si>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</si>
  <si>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</si>
  <si>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</si>
  <si>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</si>
  <si>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</si>
  <si>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</si>
  <si>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</si>
  <si>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</si>
  <si>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</si>
  <si>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</si>
  <si>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</si>
  <si>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</si>
  <si>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</si>
  <si>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</si>
  <si>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</si>
  <si>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</si>
  <si>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</si>
  <si>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</si>
  <si>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</si>
  <si>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</si>
  <si>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</si>
  <si>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</si>
  <si>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</si>
  <si>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</si>
  <si>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</si>
  <si>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</si>
  <si>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</si>
  <si>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</si>
  <si>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</si>
  <si>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</si>
  <si>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</si>
  <si>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</si>
  <si>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</si>
  <si>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</si>
  <si>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</si>
  <si>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</si>
  <si>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</si>
  <si>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</si>
  <si>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</si>
  <si>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</si>
  <si>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</si>
  <si>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</si>
  <si>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</si>
  <si>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</si>
  <si>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</si>
  <si>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</si>
  <si>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</si>
  <si>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</si>
  <si>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</si>
  <si>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</si>
  <si>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</si>
  <si>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</si>
  <si>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</si>
  <si>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</si>
  <si>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</si>
  <si>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</si>
  <si>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</si>
  <si>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</si>
  <si>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</si>
  <si>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</si>
  <si>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</si>
  <si>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</si>
  <si>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</si>
  <si>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</si>
  <si>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</si>
  <si>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</si>
  <si>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</si>
  <si>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</si>
  <si>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</si>
  <si>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</si>
  <si>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</si>
  <si>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</si>
  <si>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</si>
  <si>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</si>
  <si>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</si>
  <si>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</si>
  <si>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</si>
  <si>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</si>
  <si>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</si>
  <si>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</si>
  <si>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</si>
  <si>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</si>
  <si>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</si>
  <si>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</si>
  <si>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</si>
  <si>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</si>
  <si>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</si>
  <si>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</si>
  <si>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</si>
  <si>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</si>
  <si>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</si>
  <si>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</si>
  <si>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</si>
  <si>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</si>
  <si>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</si>
  <si>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</si>
  <si>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</si>
  <si>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</si>
  <si>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</si>
  <si>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</si>
  <si>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</si>
  <si>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</si>
  <si>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</si>
  <si>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</si>
  <si>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</si>
  <si>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</si>
  <si>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</si>
  <si>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</si>
  <si>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</si>
  <si>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</si>
  <si>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</si>
  <si>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</si>
  <si>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</si>
  <si>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</si>
  <si>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</si>
  <si>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</si>
  <si>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</si>
  <si>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</si>
  <si>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</si>
  <si>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</si>
  <si>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</si>
  <si>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</si>
  <si>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</si>
  <si>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</si>
  <si>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</si>
  <si>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</si>
  <si>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</si>
  <si>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</si>
  <si>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</si>
  <si>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</si>
  <si>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</si>
  <si>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</si>
  <si>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</si>
  <si>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</si>
  <si>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</si>
  <si>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</si>
  <si>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</si>
  <si>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</si>
  <si>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</si>
  <si>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</si>
  <si>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</si>
  <si>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</si>
  <si>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</si>
  <si>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</si>
  <si>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</si>
  <si>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</si>
  <si>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</si>
  <si>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</si>
  <si>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</si>
  <si>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</si>
  <si>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</si>
  <si>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</si>
  <si>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</si>
  <si>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</si>
  <si>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</si>
  <si>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</si>
  <si>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</si>
  <si>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</si>
  <si>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</si>
  <si>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</si>
  <si>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</si>
  <si>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</si>
  <si>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</si>
  <si>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</si>
  <si>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</si>
  <si>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</si>
  <si>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</si>
  <si>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</si>
  <si>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</si>
  <si>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</si>
  <si>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</si>
  <si>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</si>
  <si>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</si>
  <si>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</si>
  <si>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</si>
  <si>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</si>
  <si>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</si>
  <si>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</si>
  <si>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</si>
  <si>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</si>
  <si>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</si>
  <si>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</si>
  <si>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</si>
  <si>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</si>
  <si>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</si>
  <si>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</si>
  <si>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</si>
  <si>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</si>
  <si>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</si>
  <si>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</si>
  <si>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</si>
  <si>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</si>
  <si>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</si>
  <si>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</si>
  <si>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</si>
  <si>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</si>
  <si>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</si>
  <si>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</si>
  <si>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</si>
  <si>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</si>
  <si>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</si>
  <si>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</si>
  <si>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</si>
  <si>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</si>
  <si>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</si>
  <si>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</si>
  <si>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</si>
  <si>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</si>
  <si>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</si>
  <si>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</si>
  <si>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</si>
  <si>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</si>
  <si>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</si>
  <si>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</si>
  <si>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</si>
  <si>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</si>
  <si>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</si>
  <si>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</si>
  <si>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</si>
  <si>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</si>
  <si>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</si>
  <si>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</si>
  <si>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</si>
  <si>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</si>
  <si>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</si>
  <si>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</si>
  <si>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</si>
  <si>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</si>
  <si>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</si>
  <si>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</si>
  <si>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</si>
  <si>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</si>
  <si>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</si>
  <si>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</si>
  <si>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</si>
  <si>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</si>
  <si>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</si>
  <si>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</si>
  <si>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</si>
  <si>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</si>
  <si>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</si>
  <si>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</si>
  <si>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</si>
  <si>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</si>
  <si>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</si>
  <si>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</si>
  <si>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</si>
  <si>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</si>
  <si>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</si>
  <si>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</si>
  <si>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</si>
  <si>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</si>
  <si>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</si>
  <si>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</si>
  <si>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</si>
  <si>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</si>
  <si>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</si>
  <si>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</si>
  <si>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</si>
  <si>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</si>
  <si>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</si>
  <si>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</si>
  <si>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</si>
  <si>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</si>
  <si>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</si>
  <si>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</si>
  <si>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</si>
  <si>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</si>
  <si>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</si>
  <si>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</si>
  <si>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</si>
  <si>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</si>
  <si>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</si>
  <si>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</si>
  <si>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</si>
  <si>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</si>
  <si>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</si>
  <si>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</si>
  <si>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</si>
  <si>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</si>
  <si>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</si>
  <si>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</si>
  <si>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</si>
  <si>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</si>
  <si>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</si>
  <si>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</si>
  <si>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</si>
  <si>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</si>
  <si>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</si>
  <si>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</si>
  <si>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</si>
  <si>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</si>
  <si>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</si>
  <si>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</si>
  <si>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</si>
  <si>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</si>
  <si>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</si>
  <si>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</si>
  <si>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</si>
  <si>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</si>
  <si>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</si>
  <si>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</si>
  <si>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</si>
  <si>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</si>
  <si>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</si>
  <si>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</si>
  <si>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</si>
  <si>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</si>
  <si>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</si>
  <si>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</si>
  <si>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</si>
  <si>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</si>
  <si>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</si>
  <si>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</si>
  <si>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</si>
  <si>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</si>
  <si>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</si>
  <si>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</si>
  <si>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</si>
  <si>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</si>
  <si>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</si>
  <si>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</si>
  <si>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</si>
  <si>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</si>
  <si>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</si>
  <si>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</si>
  <si>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</si>
  <si>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</si>
  <si>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</si>
  <si>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</si>
  <si>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</si>
  <si>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</si>
  <si>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</si>
  <si>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</si>
  <si>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</si>
  <si>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</si>
  <si>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</si>
  <si>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</si>
  <si>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</si>
  <si>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</si>
  <si>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</si>
  <si>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</si>
  <si>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</si>
  <si>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</si>
  <si>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</si>
  <si>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</si>
  <si>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</si>
  <si>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</si>
  <si>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</si>
  <si>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</si>
  <si>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</si>
  <si>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</si>
  <si>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</si>
  <si>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</si>
  <si>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</si>
  <si>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</si>
  <si>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</si>
  <si>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</si>
  <si>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</si>
  <si>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</si>
  <si>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</si>
  <si>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</si>
  <si>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</si>
  <si>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</si>
  <si>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</si>
  <si>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</si>
  <si>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</si>
  <si>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</si>
  <si>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</si>
  <si>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</si>
  <si>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</si>
  <si>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</si>
  <si>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</si>
  <si>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</si>
  <si>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</si>
  <si>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</si>
  <si>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</si>
  <si>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</si>
  <si>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</si>
  <si>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</si>
  <si>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</si>
  <si>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</si>
  <si>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</si>
  <si>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</si>
  <si>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</si>
  <si>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</si>
  <si>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</si>
  <si>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</si>
  <si>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</si>
  <si>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</si>
  <si>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</si>
  <si>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</si>
  <si>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</si>
  <si>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</si>
  <si>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</si>
  <si>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</si>
  <si>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</si>
  <si>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</si>
  <si>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</si>
  <si>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</si>
  <si>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</si>
  <si>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</si>
  <si>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</si>
  <si>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</si>
  <si>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</si>
  <si>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</si>
  <si>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</si>
  <si>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</si>
  <si>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</si>
  <si>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</si>
  <si>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</si>
  <si>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</si>
  <si>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</si>
  <si>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</si>
  <si>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</si>
  <si>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</si>
  <si>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</si>
  <si>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</si>
  <si>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</si>
  <si>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</si>
  <si>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</si>
  <si>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</si>
  <si>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</si>
  <si>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</si>
  <si>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</si>
  <si>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</si>
  <si>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</si>
  <si>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</si>
  <si>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</si>
  <si>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</si>
  <si>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</si>
  <si>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</si>
  <si>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</si>
  <si>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</si>
  <si>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</si>
  <si>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</si>
  <si>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</si>
  <si>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</si>
  <si>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</si>
  <si>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</si>
  <si>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</si>
  <si>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</si>
  <si>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</si>
  <si>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</si>
  <si>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</si>
  <si>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</si>
  <si>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</si>
  <si>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</si>
  <si>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</si>
  <si>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</si>
  <si>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</si>
  <si>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</si>
  <si>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</si>
  <si>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</si>
  <si>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</si>
  <si>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</si>
  <si>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</si>
  <si>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</si>
  <si>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</si>
  <si>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</si>
  <si>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</si>
  <si>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</si>
  <si>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</si>
  <si>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</si>
  <si>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</si>
  <si>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</si>
  <si>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</si>
  <si>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</si>
  <si>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</si>
  <si>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</si>
  <si>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</si>
  <si>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</si>
  <si>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</si>
  <si>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</si>
  <si>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</si>
  <si>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</si>
  <si>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</si>
  <si>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</si>
  <si>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</si>
  <si>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</si>
  <si>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</si>
  <si>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</si>
  <si>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</si>
  <si>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</si>
  <si>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</si>
  <si>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</si>
  <si>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</si>
  <si>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</si>
  <si>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</si>
  <si>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</si>
  <si>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</si>
  <si>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</si>
  <si>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</si>
  <si>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</si>
  <si>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</si>
  <si>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</si>
  <si>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</si>
  <si>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</si>
  <si>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</si>
  <si>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</si>
  <si>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</si>
  <si>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</si>
  <si>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</si>
  <si>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</si>
  <si>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</si>
  <si>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</si>
  <si>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</si>
  <si>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</si>
  <si>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</si>
  <si>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</si>
  <si>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</si>
  <si>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</si>
  <si>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</si>
  <si>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</si>
  <si>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</si>
  <si>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</si>
  <si>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</si>
  <si>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</si>
  <si>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</si>
  <si>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</si>
  <si>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</si>
  <si>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</si>
  <si>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</si>
  <si>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</si>
  <si>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</si>
  <si>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</si>
  <si>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</si>
  <si>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</si>
  <si>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</si>
  <si>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</si>
  <si>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</si>
  <si>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</si>
  <si>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</si>
  <si>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</si>
  <si>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</si>
  <si>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</si>
  <si>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</si>
  <si>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</si>
  <si>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</si>
  <si>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</si>
  <si>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</si>
  <si>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</si>
  <si>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</si>
  <si>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</si>
  <si>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</si>
  <si>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</si>
  <si>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</si>
  <si>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</si>
  <si>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</si>
  <si>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</si>
  <si>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</si>
  <si>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</si>
  <si>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</si>
  <si>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</si>
  <si>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</si>
  <si>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</si>
  <si>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</si>
  <si>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</si>
  <si>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</si>
  <si>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</si>
  <si>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</si>
  <si>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</si>
  <si>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</si>
  <si>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</si>
  <si>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</si>
  <si>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</si>
  <si>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</si>
  <si>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</si>
  <si>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</si>
  <si>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</si>
  <si>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</si>
  <si>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</si>
  <si>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</si>
  <si>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</si>
  <si>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</si>
  <si>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</si>
  <si>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</si>
  <si>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</si>
  <si>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</si>
  <si>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</si>
  <si>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</si>
  <si>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</si>
  <si>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</si>
  <si>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</si>
  <si>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</si>
  <si>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</si>
  <si>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</si>
  <si>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</si>
  <si>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</si>
  <si>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</si>
  <si>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</si>
  <si>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</si>
  <si>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</si>
  <si>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</si>
  <si>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</si>
  <si>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</si>
  <si>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</si>
  <si>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</si>
  <si>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</si>
  <si>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</si>
  <si>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</si>
  <si>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</si>
  <si>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</si>
  <si>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</si>
  <si>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</si>
  <si>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</si>
  <si>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</si>
  <si>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</si>
  <si>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</si>
  <si>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</si>
  <si>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</si>
  <si>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</si>
  <si>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</si>
  <si>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</si>
  <si>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</si>
  <si>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</si>
  <si>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</si>
  <si>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</si>
  <si>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</si>
  <si>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</si>
  <si>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</si>
  <si>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</si>
  <si>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</si>
  <si>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</si>
  <si>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</si>
  <si>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</si>
  <si>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</si>
  <si>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</si>
  <si>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</si>
  <si>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</si>
  <si>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</si>
  <si>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</si>
  <si>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</si>
  <si>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</si>
  <si>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</si>
  <si>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</si>
  <si>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</si>
  <si>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</si>
  <si>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</si>
  <si>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</si>
  <si>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</si>
  <si>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</si>
  <si>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</si>
  <si>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</si>
  <si>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</si>
  <si>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</si>
  <si>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</si>
  <si>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</si>
  <si>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</si>
  <si>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</si>
  <si>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</si>
  <si>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</si>
  <si>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</si>
  <si>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</si>
  <si>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</si>
  <si>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</si>
  <si>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</si>
  <si>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</si>
  <si>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</si>
  <si>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</si>
  <si>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</si>
  <si>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</si>
  <si>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</si>
  <si>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</si>
  <si>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</si>
  <si>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</si>
  <si>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</si>
  <si>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</si>
  <si>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</si>
  <si>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</si>
  <si>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</si>
  <si>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</si>
  <si>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</si>
  <si>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</si>
  <si>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</si>
  <si>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</si>
  <si>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</si>
  <si>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</si>
  <si>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</si>
  <si>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</si>
  <si>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</si>
  <si>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</si>
  <si>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</si>
  <si>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</si>
  <si>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</si>
  <si>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</si>
  <si>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</si>
  <si>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</si>
  <si>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</si>
  <si>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</si>
  <si>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</si>
  <si>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</si>
  <si>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</si>
  <si>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</si>
  <si>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</si>
  <si>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</si>
  <si>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</si>
  <si>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</si>
  <si>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</si>
  <si>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</si>
  <si>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</si>
  <si>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</si>
  <si>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</si>
  <si>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</si>
  <si>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</si>
  <si>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</si>
  <si>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</si>
  <si>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</si>
  <si>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</si>
  <si>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</si>
  <si>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</si>
  <si>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</si>
  <si>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</si>
  <si>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</si>
  <si>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</si>
  <si>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</si>
  <si>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</si>
  <si>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</si>
  <si>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</si>
  <si>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</si>
  <si>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</si>
  <si>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</si>
  <si>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</si>
  <si>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</si>
  <si>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</si>
  <si>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</si>
  <si>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</si>
  <si>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</si>
  <si>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</si>
  <si>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</si>
  <si>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</si>
  <si>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</si>
  <si>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</si>
  <si>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</si>
  <si>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</si>
  <si>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</si>
  <si>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</si>
  <si>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</si>
  <si>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</si>
  <si>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</si>
  <si>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</si>
  <si>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</si>
  <si>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</si>
  <si>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</si>
  <si>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</si>
  <si>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</si>
  <si>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</si>
  <si>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</si>
  <si>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</si>
  <si>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</si>
  <si>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</si>
  <si>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</si>
  <si>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</si>
  <si>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</si>
  <si>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</si>
  <si>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</si>
  <si>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</si>
  <si>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</si>
  <si>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</si>
  <si>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</si>
  <si>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</si>
  <si>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</si>
  <si>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</si>
  <si>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</si>
  <si>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</si>
  <si>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</si>
  <si>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</si>
  <si>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</si>
  <si>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</si>
  <si>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</si>
  <si>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</si>
  <si>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</si>
  <si>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</si>
  <si>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</si>
  <si>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</si>
  <si>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</si>
  <si>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</si>
  <si>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</si>
  <si>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</si>
  <si>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</si>
  <si>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</si>
  <si>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</si>
  <si>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</si>
  <si>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</si>
  <si>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</si>
  <si>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</si>
  <si>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</si>
  <si>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</si>
  <si>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</si>
  <si>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</si>
  <si>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</si>
  <si>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</si>
  <si>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</si>
  <si>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</si>
  <si>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</si>
  <si>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</si>
  <si>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</si>
  <si>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</si>
  <si>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</si>
  <si>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</si>
  <si>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</si>
  <si>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</si>
  <si>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</si>
  <si>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</si>
  <si>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</si>
  <si>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</si>
  <si>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</si>
  <si>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</si>
  <si>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</si>
  <si>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</si>
  <si>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</si>
  <si>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</si>
  <si>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</si>
  <si>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</si>
  <si>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</si>
  <si>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</si>
  <si>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</si>
  <si>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</si>
  <si>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</si>
  <si>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</si>
  <si>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</si>
  <si>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</si>
  <si>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</si>
  <si>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</si>
  <si>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</si>
  <si>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</si>
  <si>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</si>
  <si>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</si>
  <si>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</si>
  <si>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</si>
  <si>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</si>
  <si>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</si>
  <si>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</si>
  <si>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</si>
  <si>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</si>
  <si>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</si>
  <si>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</si>
  <si>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</si>
  <si>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</si>
  <si>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</si>
  <si>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</si>
  <si>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</si>
  <si>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</si>
  <si>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</si>
  <si>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</si>
  <si>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</si>
  <si>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</si>
  <si>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</si>
  <si>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</si>
  <si>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</si>
  <si>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</si>
  <si>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</si>
  <si>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</si>
  <si>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</si>
  <si>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</si>
  <si>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</si>
  <si>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</si>
  <si>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</si>
  <si>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</si>
  <si>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</si>
  <si>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</si>
  <si>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</si>
  <si>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</si>
  <si>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</si>
  <si>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</si>
  <si>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</si>
  <si>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</si>
  <si>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</si>
  <si>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</si>
  <si>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</si>
  <si>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</si>
  <si>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</si>
  <si>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</si>
  <si>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</si>
  <si>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</si>
  <si>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</si>
  <si>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</si>
  <si>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</si>
  <si>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</si>
  <si>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</si>
  <si>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</si>
  <si>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</si>
  <si>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</si>
  <si>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</si>
  <si>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</si>
  <si>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</si>
  <si>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</si>
  <si>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</si>
  <si>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</si>
  <si>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</si>
  <si>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</si>
  <si>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</si>
  <si>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</si>
  <si>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</si>
  <si>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</si>
  <si>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</si>
  <si>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</si>
  <si>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</si>
  <si>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</si>
  <si>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</si>
  <si>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</si>
  <si>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</si>
  <si>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</si>
  <si>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</si>
  <si>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</si>
  <si>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</si>
  <si>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</si>
  <si>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</si>
  <si>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</si>
  <si>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</si>
  <si>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</si>
  <si>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</si>
  <si>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</si>
  <si>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</si>
  <si>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</si>
  <si>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</si>
  <si>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</si>
  <si>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</si>
  <si>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</si>
  <si>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</si>
  <si>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</si>
  <si>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</si>
  <si>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</si>
  <si>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</si>
  <si>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</si>
  <si>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</si>
  <si>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</si>
  <si>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</si>
  <si>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</si>
  <si>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</si>
  <si>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</si>
  <si>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</si>
  <si>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</si>
  <si>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</si>
  <si>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</si>
  <si>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</si>
  <si>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</si>
  <si>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</si>
  <si>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</si>
  <si>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</si>
  <si>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</si>
  <si>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</si>
  <si>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</si>
  <si>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</si>
  <si>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</si>
  <si>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</si>
  <si>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</si>
  <si>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</si>
  <si>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</si>
  <si>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</si>
  <si>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</si>
  <si>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</si>
  <si>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</si>
  <si>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</si>
  <si>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</si>
  <si>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</si>
  <si>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</si>
  <si>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</si>
  <si>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</si>
  <si>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</si>
  <si>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</si>
  <si>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</si>
  <si>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</si>
  <si>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</si>
  <si>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</si>
  <si>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</si>
  <si>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</si>
  <si>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</si>
  <si>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</si>
  <si>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</si>
  <si>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</si>
  <si>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</si>
  <si>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</si>
  <si>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</si>
  <si>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</si>
  <si>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</si>
  <si>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</si>
  <si>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</si>
  <si>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</si>
  <si>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</si>
  <si>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</si>
  <si>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</si>
  <si>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</si>
  <si>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</si>
  <si>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</si>
  <si>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</si>
  <si>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</si>
  <si>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</si>
  <si>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</si>
  <si>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</si>
  <si>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</si>
  <si>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</si>
  <si>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</si>
  <si>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</si>
  <si>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</si>
  <si>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</si>
  <si>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</si>
  <si>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</si>
  <si>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</si>
  <si>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</si>
  <si>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</si>
  <si>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</si>
  <si>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</si>
  <si>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</si>
  <si>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</si>
  <si>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</si>
  <si>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</si>
  <si>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</si>
  <si>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</si>
  <si>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</si>
  <si>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</si>
  <si>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</si>
  <si>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</si>
  <si>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</si>
  <si>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</si>
  <si>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</si>
  <si>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</si>
  <si>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</si>
  <si>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</si>
  <si>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</si>
  <si>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</si>
  <si>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</si>
  <si>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</si>
  <si>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</si>
  <si>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</si>
  <si>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</si>
  <si>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</si>
  <si>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</si>
  <si>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</si>
  <si>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</si>
  <si>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</si>
  <si>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</si>
  <si>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</si>
  <si>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</si>
  <si>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</si>
  <si>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</si>
  <si>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</si>
  <si>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</si>
  <si>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</si>
  <si>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</si>
  <si>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</si>
  <si>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</si>
  <si>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</si>
  <si>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</si>
  <si>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</si>
  <si>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</si>
  <si>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</si>
  <si>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</si>
  <si>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</si>
  <si>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</si>
  <si>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</si>
  <si>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</si>
  <si>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</si>
  <si>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</si>
  <si>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</si>
  <si>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</si>
  <si>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</si>
  <si>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</si>
  <si>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</si>
  <si>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</si>
  <si>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</si>
  <si>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</si>
  <si>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</si>
  <si>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</si>
  <si>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</si>
  <si>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</si>
  <si>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</si>
  <si>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</si>
  <si>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</si>
  <si>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</si>
  <si>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</si>
  <si>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</si>
  <si>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</si>
  <si>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</si>
  <si>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</si>
  <si>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</si>
  <si>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</si>
  <si>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</si>
  <si>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</si>
  <si>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</si>
  <si>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</si>
  <si>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</si>
  <si>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</si>
  <si>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</si>
  <si>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</si>
  <si>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</si>
  <si>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</si>
  <si>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</si>
  <si>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</si>
  <si>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</si>
  <si>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</si>
  <si>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</si>
  <si>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</si>
  <si>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</si>
  <si>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</si>
  <si>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</si>
  <si>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</si>
  <si>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</si>
  <si>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</si>
  <si>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</si>
  <si>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</si>
  <si>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</si>
  <si>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</si>
  <si>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</si>
  <si>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</si>
  <si>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</si>
  <si>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</si>
  <si>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</si>
  <si>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</si>
  <si>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</si>
  <si>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</si>
  <si>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</si>
  <si>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</si>
  <si>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</si>
  <si>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</si>
  <si>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</si>
  <si>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</si>
  <si>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</si>
  <si>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</si>
  <si>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</si>
  <si>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</si>
  <si>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</si>
  <si>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</si>
  <si>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</si>
  <si>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</si>
  <si>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</si>
  <si>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</si>
  <si>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</si>
  <si>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</si>
  <si>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</si>
  <si>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</si>
  <si>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</si>
  <si>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</si>
  <si>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</si>
  <si>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</si>
  <si>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</si>
  <si>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</si>
  <si>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</si>
  <si>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</si>
  <si>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</si>
  <si>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</si>
  <si>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</si>
  <si>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</si>
  <si>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</si>
  <si>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</si>
  <si>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</si>
  <si>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</si>
  <si>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</si>
  <si>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</si>
  <si>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</si>
  <si>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</si>
  <si>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</si>
  <si>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</si>
  <si>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</si>
  <si>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</si>
  <si>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</si>
  <si>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</si>
  <si>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</si>
  <si>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</si>
  <si>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</si>
  <si>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</si>
  <si>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</si>
  <si>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</si>
  <si>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</si>
  <si>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</si>
  <si>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</si>
  <si>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</si>
  <si>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</si>
  <si>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</si>
  <si>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</si>
  <si>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</si>
  <si>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</si>
  <si>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</si>
  <si>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</si>
  <si>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</si>
  <si>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</si>
  <si>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</si>
  <si>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</si>
  <si>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</si>
  <si>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</si>
  <si>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</si>
  <si>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</si>
  <si>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</si>
  <si>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</si>
  <si>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</si>
  <si>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</si>
  <si>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</si>
  <si>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</si>
  <si>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</si>
  <si>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</si>
  <si>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</si>
  <si>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</si>
  <si>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</si>
  <si>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</si>
  <si>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</si>
  <si>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</si>
  <si>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</si>
  <si>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</si>
  <si>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</si>
  <si>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</si>
  <si>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</si>
  <si>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</si>
  <si>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</si>
  <si>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</si>
  <si>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</si>
  <si>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</si>
  <si>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</si>
  <si>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</si>
  <si>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</si>
  <si>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</si>
  <si>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</si>
  <si>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</si>
  <si>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</si>
  <si>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</si>
  <si>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</si>
  <si>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</si>
  <si>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</si>
  <si>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</si>
  <si>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</si>
  <si>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</si>
  <si>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</si>
  <si>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</si>
  <si>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</si>
  <si>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</si>
  <si>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</si>
  <si>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</si>
  <si>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</si>
  <si>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</si>
  <si>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</si>
  <si>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</si>
  <si>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</si>
  <si>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</si>
  <si>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</si>
  <si>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</si>
  <si>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</si>
  <si>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</si>
  <si>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</si>
  <si>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</si>
  <si>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</si>
  <si>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</si>
  <si>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</si>
  <si>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</si>
  <si>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</si>
  <si>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</si>
  <si>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</si>
  <si>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</si>
  <si>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</si>
  <si>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</si>
  <si>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</si>
  <si>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</si>
  <si>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</si>
  <si>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</si>
  <si>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</si>
  <si>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</si>
  <si>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</si>
  <si>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</si>
  <si>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</si>
  <si>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</si>
  <si>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</si>
  <si>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</si>
  <si>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</si>
  <si>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</si>
  <si>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</si>
  <si>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</si>
  <si>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</si>
  <si>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</si>
  <si>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</si>
  <si>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</si>
  <si>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</si>
  <si>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</si>
  <si>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</si>
  <si>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</si>
  <si>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</si>
  <si>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</si>
  <si>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 xml:space="preserve">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</si>
  <si>
    <t xml:space="preserve"> 2021-27-27001572020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</si>
</sst>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8" zoomScale="86" zoomScaleNormal="86" zoomScaleSheetLayoutView="40" zoomScalePageLayoutView="40" workbookViewId="0">
      <selection activeCell="K35" sqref="K3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2716</v>
      </c>
      <c r="D15" s="35"/>
      <c r="E15" s="35"/>
      <c r="F15" s="5"/>
      <c r="G15" s="32" t="s">
        <v>1168</v>
      </c>
      <c r="H15" s="103" t="s">
        <v>628</v>
      </c>
      <c r="I15" s="32" t="s">
        <v>2624</v>
      </c>
      <c r="J15" s="108" t="s">
        <v>2626</v>
      </c>
      <c r="L15" s="225" t="s">
        <v>8</v>
      </c>
      <c r="M15" s="225"/>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4"/>
      <c r="I20" s="149" t="s">
        <v>628</v>
      </c>
      <c r="J20" s="150" t="s">
        <v>636</v>
      </c>
      <c r="K20" s="151">
        <v>1069201000</v>
      </c>
      <c r="L20" s="152"/>
      <c r="M20" s="152">
        <v>44561</v>
      </c>
      <c r="N20" s="135">
        <f>+(M20-L20)/30</f>
        <v>1485.3666666666666</v>
      </c>
      <c r="O20" s="138"/>
      <c r="U20" s="134"/>
      <c r="V20" s="105">
        <f ca="1">NOW()</f>
        <v>44194.561981481478</v>
      </c>
      <c r="W20" s="105">
        <f ca="1">NOW()</f>
        <v>44194.561981481478</v>
      </c>
    </row>
    <row r="21" spans="1:23" ht="30" customHeight="1" outlineLevel="1" x14ac:dyDescent="0.25">
      <c r="A21" s="9"/>
      <c r="B21" s="71"/>
      <c r="C21" s="5"/>
      <c r="D21" s="5"/>
      <c r="E21" s="5"/>
      <c r="F21" s="5"/>
      <c r="G21" s="5"/>
      <c r="H21" s="70"/>
      <c r="I21" s="149" t="s">
        <v>628</v>
      </c>
      <c r="J21" s="150" t="s">
        <v>649</v>
      </c>
      <c r="K21" s="151"/>
      <c r="L21" s="152"/>
      <c r="M21" s="152">
        <v>44561</v>
      </c>
      <c r="N21" s="135">
        <f t="shared" ref="N21:N35" si="0">+(M21-L21)/30</f>
        <v>1485.3666666666666</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2715</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5"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5"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5"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32076030</v>
      </c>
      <c r="F185" s="92"/>
      <c r="G185" s="93"/>
      <c r="H185" s="88"/>
      <c r="I185" s="90" t="s">
        <v>2627</v>
      </c>
      <c r="J185" s="166">
        <f>+SUM(M179:M183)</f>
        <v>0.03</v>
      </c>
      <c r="K185" s="237" t="s">
        <v>2628</v>
      </c>
      <c r="L185" s="237"/>
      <c r="M185" s="94">
        <f>+J185*(SUM(K20:K35))</f>
        <v>32076030</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terms/"/>
    <ds:schemaRef ds:uri="4fb10211-09fb-4e80-9f0b-184718d5d98c"/>
    <ds:schemaRef ds:uri="http://schemas.microsoft.com/office/2006/documentManagement/types"/>
    <ds:schemaRef ds:uri="http://schemas.microsoft.com/office/2006/metadata/properties"/>
    <ds:schemaRef ds:uri="http://purl.org/dc/elements/1.1/"/>
    <ds:schemaRef ds:uri="http://schemas.openxmlformats.org/package/2006/metadata/core-properties"/>
    <ds:schemaRef ds:uri="http://purl.org/dc/dcmitype/"/>
    <ds:schemaRef ds:uri="http://schemas.microsoft.com/office/infopath/2007/PartnerControls"/>
    <ds:schemaRef ds:uri="a65d333d-5b59-4810-bc94-b80d9325abbc"/>
    <ds:schemaRef ds:uri="http://www.w3.org/XML/1998/namespac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cp:lastModifiedBy>
  <cp:lastPrinted>2020-11-20T15:12:35Z</cp:lastPrinted>
  <dcterms:created xsi:type="dcterms:W3CDTF">2020-10-14T21:57:42Z</dcterms:created>
  <dcterms:modified xsi:type="dcterms:W3CDTF">2020-12-29T18:30:00Z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