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<sst xmlns="http://schemas.openxmlformats.org/spreadsheetml/2006/main" count="3200" uniqueCount="2717">
  <si>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</si>
  <si>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</si>
  <si>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</si>
  <si>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</si>
  <si>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</si>
  <si>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</si>
  <si>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</si>
  <si>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</si>
  <si>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</si>
  <si>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</si>
  <si>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</si>
  <si>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</si>
  <si>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</si>
  <si>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</si>
  <si>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</si>
  <si>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</si>
  <si>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</si>
  <si>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</si>
  <si>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</si>
  <si>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</si>
  <si>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</si>
  <si>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</si>
  <si>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</si>
  <si>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</si>
  <si>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</si>
  <si>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</si>
  <si>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</si>
  <si>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</si>
  <si>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</si>
  <si>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</si>
  <si>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</si>
  <si>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</si>
  <si>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</si>
  <si>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</si>
  <si>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</si>
  <si>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</si>
  <si>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</si>
  <si>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</si>
  <si>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</si>
  <si>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</si>
  <si>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</si>
  <si>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</si>
  <si>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</si>
  <si>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</si>
  <si>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</si>
  <si>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</si>
  <si>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</si>
  <si>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</si>
  <si>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</si>
  <si>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</si>
  <si>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</si>
  <si>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</si>
  <si>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</si>
  <si>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</si>
  <si>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</si>
  <si>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</si>
  <si>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</si>
  <si>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</si>
  <si>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</si>
  <si>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</si>
  <si>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</si>
  <si>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</si>
  <si>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</si>
  <si>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</si>
  <si>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</si>
  <si>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</si>
  <si>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</si>
  <si>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</si>
  <si>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</si>
  <si>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</si>
  <si>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</si>
  <si>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</si>
  <si>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</si>
  <si>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</si>
  <si>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</si>
  <si>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</si>
  <si>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</si>
  <si>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</si>
  <si>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</si>
  <si>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</si>
  <si>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</si>
  <si>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</si>
  <si>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</si>
  <si>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</si>
  <si>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</si>
  <si>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</si>
  <si>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</si>
  <si>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</si>
  <si>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</si>
  <si>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</si>
  <si>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</si>
  <si>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</si>
  <si>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</si>
  <si>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</si>
  <si>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</si>
  <si>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</si>
  <si>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</si>
  <si>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</si>
  <si>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</si>
  <si>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</si>
  <si>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</si>
  <si>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</si>
  <si>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</si>
  <si>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</si>
  <si>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</si>
  <si>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</si>
  <si>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</si>
  <si>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</si>
  <si>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</si>
  <si>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</si>
  <si>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</si>
  <si>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</si>
  <si>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</si>
  <si>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</si>
  <si>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</si>
  <si>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</si>
  <si>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</si>
  <si>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</si>
  <si>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</si>
  <si>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</si>
  <si>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</si>
  <si>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</si>
  <si>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</si>
  <si>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</si>
  <si>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</si>
  <si>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</si>
  <si>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</si>
  <si>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</si>
  <si>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</si>
  <si>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</si>
  <si>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</si>
  <si>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</si>
  <si>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</si>
  <si>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</si>
  <si>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</si>
  <si>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</si>
  <si>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</si>
  <si>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</si>
  <si>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</si>
  <si>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</si>
  <si>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</si>
  <si>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</si>
  <si>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</si>
  <si>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</si>
  <si>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</si>
  <si>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</si>
  <si>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</si>
  <si>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</si>
  <si>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</si>
  <si>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</si>
  <si>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</si>
  <si>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</si>
  <si>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</si>
  <si>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</si>
  <si>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</si>
  <si>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</si>
  <si>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</si>
  <si>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</si>
  <si>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</si>
  <si>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</si>
  <si>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</si>
  <si>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</si>
  <si>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</si>
  <si>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</si>
  <si>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</si>
  <si>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</si>
  <si>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</si>
  <si>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</si>
  <si>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</si>
  <si>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</si>
  <si>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</si>
  <si>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</si>
  <si>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</si>
  <si>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</si>
  <si>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</si>
  <si>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</si>
  <si>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</si>
  <si>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</si>
  <si>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</si>
  <si>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</si>
  <si>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</si>
  <si>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</si>
  <si>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</si>
  <si>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</si>
  <si>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</si>
  <si>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</si>
  <si>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</si>
  <si>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</si>
  <si>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</si>
  <si>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</si>
  <si>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</si>
  <si>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</si>
  <si>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</si>
  <si>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</si>
  <si>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</si>
  <si>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</si>
  <si>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</si>
  <si>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</si>
  <si>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</si>
  <si>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</si>
  <si>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</si>
  <si>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</si>
  <si>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</si>
  <si>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</si>
  <si>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</si>
  <si>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</si>
  <si>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</si>
  <si>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</si>
  <si>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</si>
  <si>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</si>
  <si>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</si>
  <si>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</si>
  <si>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</si>
  <si>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</si>
  <si>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</si>
  <si>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</si>
  <si>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</si>
  <si>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</si>
  <si>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</si>
  <si>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</si>
  <si>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</si>
  <si>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</si>
  <si>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</si>
  <si>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</si>
  <si>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</si>
  <si>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</si>
  <si>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</si>
  <si>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</si>
  <si>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</si>
  <si>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</si>
  <si>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</si>
  <si>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</si>
  <si>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</si>
  <si>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</si>
  <si>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</si>
  <si>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</si>
  <si>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</si>
  <si>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</si>
  <si>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</si>
  <si>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</si>
  <si>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</si>
  <si>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</si>
  <si>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</si>
  <si>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</si>
  <si>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</si>
  <si>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</si>
  <si>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</si>
  <si>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</si>
  <si>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</si>
  <si>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</si>
  <si>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</si>
  <si>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</si>
  <si>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</si>
  <si>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</si>
  <si>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</si>
  <si>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</si>
  <si>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</si>
  <si>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</si>
  <si>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</si>
  <si>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</si>
  <si>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</si>
  <si>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</si>
  <si>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</si>
  <si>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</si>
  <si>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</si>
  <si>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</si>
  <si>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</si>
  <si>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</si>
  <si>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</si>
  <si>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</si>
  <si>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</si>
  <si>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</si>
  <si>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</si>
  <si>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</si>
  <si>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</si>
  <si>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</si>
  <si>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</si>
  <si>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</si>
  <si>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</si>
  <si>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</si>
  <si>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</si>
  <si>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</si>
  <si>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</si>
  <si>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</si>
  <si>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</si>
  <si>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</si>
  <si>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</si>
  <si>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</si>
  <si>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</si>
  <si>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</si>
  <si>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</si>
  <si>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</si>
  <si>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</si>
  <si>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</si>
  <si>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</si>
  <si>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</si>
  <si>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</si>
  <si>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</si>
  <si>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</si>
  <si>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</si>
  <si>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</si>
  <si>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</si>
  <si>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</si>
  <si>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</si>
  <si>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</si>
  <si>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</si>
  <si>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</si>
  <si>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</si>
  <si>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</si>
  <si>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</si>
  <si>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</si>
  <si>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</si>
  <si>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</si>
  <si>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</si>
  <si>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</si>
  <si>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</si>
  <si>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</si>
  <si>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</si>
  <si>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</si>
  <si>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</si>
  <si>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</si>
  <si>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</si>
  <si>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</si>
  <si>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</si>
  <si>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</si>
  <si>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</si>
  <si>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</si>
  <si>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</si>
  <si>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</si>
  <si>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</si>
  <si>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</si>
  <si>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</si>
  <si>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</si>
  <si>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</si>
  <si>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</si>
  <si>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</si>
  <si>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</si>
  <si>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</si>
  <si>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</si>
  <si>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</si>
  <si>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</si>
  <si>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</si>
  <si>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</si>
  <si>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</si>
  <si>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</si>
  <si>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</si>
  <si>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</si>
  <si>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</si>
  <si>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</si>
  <si>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</si>
  <si>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</si>
  <si>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</si>
  <si>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</si>
  <si>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</si>
  <si>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</si>
  <si>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</si>
  <si>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</si>
  <si>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</si>
  <si>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</si>
  <si>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</si>
  <si>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</si>
  <si>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</si>
  <si>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</si>
  <si>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</si>
  <si>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</si>
  <si>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</si>
  <si>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</si>
  <si>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</si>
  <si>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</si>
  <si>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</si>
  <si>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</si>
  <si>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</si>
  <si>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</si>
  <si>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</si>
  <si>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</si>
  <si>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</si>
  <si>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</si>
  <si>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</si>
  <si>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</si>
  <si>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</si>
  <si>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</si>
  <si>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</si>
  <si>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</si>
  <si>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</si>
  <si>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</si>
  <si>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</si>
  <si>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</si>
  <si>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</si>
  <si>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</si>
  <si>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</si>
  <si>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</si>
  <si>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</si>
  <si>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</si>
  <si>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</si>
  <si>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</si>
  <si>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</si>
  <si>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</si>
  <si>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</si>
  <si>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</si>
  <si>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</si>
  <si>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</si>
  <si>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</si>
  <si>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</si>
  <si>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</si>
  <si>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</si>
  <si>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</si>
  <si>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</si>
  <si>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</si>
  <si>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</si>
  <si>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</si>
  <si>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</si>
  <si>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</si>
  <si>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</si>
  <si>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</si>
  <si>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</si>
  <si>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</si>
  <si>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</si>
  <si>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</si>
  <si>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</si>
  <si>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</si>
  <si>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</si>
  <si>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</si>
  <si>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</si>
  <si>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</si>
  <si>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</si>
  <si>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</si>
  <si>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</si>
  <si>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</si>
  <si>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</si>
  <si>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</si>
  <si>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</si>
  <si>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</si>
  <si>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</si>
  <si>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</si>
  <si>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</si>
  <si>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</si>
  <si>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</si>
  <si>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</si>
  <si>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</si>
  <si>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</si>
  <si>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</si>
  <si>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</si>
  <si>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</si>
  <si>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</si>
  <si>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</si>
  <si>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</si>
  <si>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</si>
  <si>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</si>
  <si>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</si>
  <si>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</si>
  <si>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</si>
  <si>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</si>
  <si>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</si>
  <si>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</si>
  <si>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</si>
  <si>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</si>
  <si>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</si>
  <si>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</si>
  <si>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</si>
  <si>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</si>
  <si>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</si>
  <si>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</si>
  <si>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</si>
  <si>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</si>
  <si>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</si>
  <si>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</si>
  <si>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</si>
  <si>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</si>
  <si>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</si>
  <si>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</si>
  <si>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</si>
  <si>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</si>
  <si>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</si>
  <si>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</si>
  <si>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</si>
  <si>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</si>
  <si>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</si>
  <si>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</si>
  <si>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</si>
  <si>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</si>
  <si>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</si>
  <si>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</si>
  <si>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</si>
  <si>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</si>
  <si>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</si>
  <si>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</si>
  <si>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</si>
  <si>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</si>
  <si>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</si>
  <si>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</si>
  <si>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</si>
  <si>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</si>
  <si>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</si>
  <si>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</si>
  <si>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</si>
  <si>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</si>
  <si>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</si>
  <si>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</si>
  <si>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</si>
  <si>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</si>
  <si>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</si>
  <si>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</si>
  <si>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</si>
  <si>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</si>
  <si>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</si>
  <si>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</si>
  <si>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</si>
  <si>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</si>
  <si>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</si>
  <si>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</si>
  <si>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</si>
  <si>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</si>
  <si>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</si>
  <si>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</si>
  <si>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</si>
  <si>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</si>
  <si>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</si>
  <si>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</si>
  <si>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</si>
  <si>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</si>
  <si>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</si>
  <si>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</si>
  <si>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</si>
  <si>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</si>
  <si>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</si>
  <si>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</si>
  <si>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</si>
  <si>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</si>
  <si>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</si>
  <si>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</si>
  <si>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</si>
  <si>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</si>
  <si>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</si>
  <si>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</si>
  <si>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</si>
  <si>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</si>
  <si>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</si>
  <si>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</si>
  <si>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</si>
  <si>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</si>
  <si>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</si>
  <si>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</si>
  <si>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</si>
  <si>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</si>
  <si>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</si>
  <si>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</si>
  <si>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</si>
  <si>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</si>
  <si>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</si>
  <si>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</si>
  <si>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</si>
  <si>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</si>
  <si>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</si>
  <si>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</si>
  <si>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</si>
  <si>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</si>
  <si>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</si>
  <si>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</si>
  <si>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</si>
  <si>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</si>
  <si>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</si>
  <si>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</si>
  <si>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</si>
  <si>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</si>
  <si>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</si>
  <si>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</si>
  <si>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</si>
  <si>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</si>
  <si>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</si>
  <si>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</si>
  <si>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</si>
  <si>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</si>
  <si>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</si>
  <si>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</si>
  <si>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</si>
  <si>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</si>
  <si>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</si>
  <si>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</si>
  <si>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</si>
  <si>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</si>
  <si>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</si>
  <si>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</si>
  <si>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</si>
  <si>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</si>
  <si>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</si>
  <si>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</si>
  <si>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</si>
  <si>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</si>
  <si>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</si>
  <si>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</si>
  <si>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</si>
  <si>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</si>
  <si>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</si>
  <si>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</si>
  <si>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</si>
  <si>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</si>
  <si>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</si>
  <si>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</si>
  <si>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</si>
  <si>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</si>
  <si>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</si>
  <si>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</si>
  <si>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</si>
  <si>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</si>
  <si>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</si>
  <si>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</si>
  <si>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</si>
  <si>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</si>
  <si>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</si>
  <si>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</si>
  <si>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</si>
  <si>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</si>
  <si>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</si>
  <si>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</si>
  <si>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</si>
  <si>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</si>
  <si>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</si>
  <si>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</si>
  <si>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</si>
  <si>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</si>
  <si>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</si>
  <si>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</si>
  <si>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</si>
  <si>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</si>
  <si>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</si>
  <si>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</si>
  <si>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</si>
  <si>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</si>
  <si>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</si>
  <si>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</si>
  <si>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</si>
  <si>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</si>
  <si>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</si>
  <si>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</si>
  <si>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</si>
  <si>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</si>
  <si>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</si>
  <si>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</si>
  <si>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</si>
  <si>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</si>
  <si>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</si>
  <si>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</si>
  <si>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</si>
  <si>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</si>
  <si>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</si>
  <si>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</si>
  <si>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</si>
  <si>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</si>
  <si>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</si>
  <si>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</si>
  <si>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</si>
  <si>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</si>
  <si>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</si>
  <si>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</si>
  <si>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</si>
  <si>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</si>
  <si>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</si>
  <si>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</si>
  <si>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</si>
  <si>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</si>
  <si>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</si>
  <si>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</si>
  <si>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</si>
  <si>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</si>
  <si>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</si>
  <si>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</si>
  <si>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</si>
  <si>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</si>
  <si>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</si>
  <si>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</si>
  <si>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</si>
  <si>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</si>
  <si>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</si>
  <si>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</si>
  <si>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</si>
  <si>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</si>
  <si>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</si>
  <si>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</si>
  <si>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</si>
  <si>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</si>
  <si>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</si>
  <si>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</si>
  <si>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</si>
  <si>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</si>
  <si>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</si>
  <si>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</si>
  <si>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</si>
  <si>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</si>
  <si>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</si>
  <si>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</si>
  <si>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</si>
  <si>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</si>
  <si>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</si>
  <si>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</si>
  <si>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</si>
  <si>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</si>
  <si>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</si>
  <si>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</si>
  <si>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</si>
  <si>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</si>
  <si>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</si>
  <si>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</si>
  <si>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</si>
  <si>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</si>
  <si>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</si>
  <si>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</si>
  <si>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</si>
  <si>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</si>
  <si>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</si>
  <si>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</si>
  <si>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</si>
  <si>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</si>
  <si>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</si>
  <si>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</si>
  <si>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</si>
  <si>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</si>
  <si>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</si>
  <si>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</si>
  <si>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</si>
  <si>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</si>
  <si>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</si>
  <si>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</si>
  <si>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</si>
  <si>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</si>
  <si>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</si>
  <si>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</si>
  <si>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</si>
  <si>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</si>
  <si>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</si>
  <si>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</si>
  <si>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</si>
  <si>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</si>
  <si>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</si>
  <si>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</si>
  <si>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</si>
  <si>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</si>
  <si>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</si>
  <si>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</si>
  <si>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</si>
  <si>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</si>
  <si>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</si>
  <si>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</si>
  <si>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</si>
  <si>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</si>
  <si>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</si>
  <si>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</si>
  <si>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</si>
  <si>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</si>
  <si>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</si>
  <si>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</si>
  <si>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</si>
  <si>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</si>
  <si>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</si>
  <si>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</si>
  <si>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</si>
  <si>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</si>
  <si>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</si>
  <si>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</si>
  <si>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</si>
  <si>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</si>
  <si>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</si>
  <si>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</si>
  <si>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</si>
  <si>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</si>
  <si>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</si>
  <si>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</si>
  <si>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</si>
  <si>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</si>
  <si>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</si>
  <si>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</si>
  <si>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</si>
  <si>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</si>
  <si>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</si>
  <si>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</si>
  <si>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</si>
  <si>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</si>
  <si>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</si>
  <si>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</si>
  <si>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</si>
  <si>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</si>
  <si>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</si>
  <si>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</si>
  <si>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</si>
  <si>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</si>
  <si>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</si>
  <si>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</si>
  <si>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</si>
  <si>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</si>
  <si>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</si>
  <si>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</si>
  <si>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</si>
  <si>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</si>
  <si>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</si>
  <si>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</si>
  <si>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</si>
  <si>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</si>
  <si>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</si>
  <si>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</si>
  <si>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</si>
  <si>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</si>
  <si>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</si>
  <si>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</si>
  <si>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</si>
  <si>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</si>
  <si>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</si>
  <si>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</si>
  <si>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</si>
  <si>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</si>
  <si>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</si>
  <si>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</si>
  <si>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</si>
  <si>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</si>
  <si>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</si>
  <si>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</si>
  <si>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</si>
  <si>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</si>
  <si>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</si>
  <si>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</si>
  <si>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</si>
  <si>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</si>
  <si>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</si>
  <si>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</si>
  <si>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</si>
  <si>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</si>
  <si>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</si>
  <si>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</si>
  <si>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</si>
  <si>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</si>
  <si>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</si>
  <si>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</si>
  <si>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</si>
  <si>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</si>
  <si>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</si>
  <si>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</si>
  <si>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</si>
  <si>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</si>
  <si>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</si>
  <si>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</si>
  <si>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</si>
  <si>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</si>
  <si>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</si>
  <si>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</si>
  <si>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</si>
  <si>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</si>
  <si>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</si>
  <si>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</si>
  <si>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</si>
  <si>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</si>
  <si>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</si>
  <si>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</si>
  <si>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</si>
  <si>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</si>
  <si>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</si>
  <si>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</si>
  <si>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</si>
  <si>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</si>
  <si>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</si>
  <si>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</si>
  <si>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</si>
  <si>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</si>
  <si>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</si>
  <si>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</si>
  <si>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</si>
  <si>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</si>
  <si>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</si>
  <si>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</si>
  <si>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</si>
  <si>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</si>
  <si>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</si>
  <si>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</si>
  <si>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</si>
  <si>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</si>
  <si>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</si>
  <si>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</si>
  <si>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</si>
  <si>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</si>
  <si>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</si>
  <si>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</si>
  <si>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</si>
  <si>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</si>
  <si>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</si>
  <si>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</si>
  <si>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</si>
  <si>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</si>
  <si>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</si>
  <si>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</si>
  <si>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</si>
  <si>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</si>
  <si>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</si>
  <si>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</si>
  <si>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</si>
  <si>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</si>
  <si>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</si>
  <si>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</si>
  <si>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</si>
  <si>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</si>
  <si>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</si>
  <si>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</si>
  <si>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</si>
  <si>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</si>
  <si>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</si>
  <si>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</si>
  <si>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</si>
  <si>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</si>
  <si>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</si>
  <si>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</si>
  <si>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</si>
  <si>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</si>
  <si>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</si>
  <si>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</si>
  <si>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</si>
  <si>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</si>
  <si>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</si>
  <si>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</si>
  <si>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</si>
  <si>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</si>
  <si>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</si>
  <si>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</si>
  <si>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</si>
  <si>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</si>
  <si>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</si>
  <si>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</si>
  <si>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</si>
  <si>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</si>
  <si>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</si>
  <si>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</si>
  <si>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</si>
  <si>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</si>
  <si>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</si>
  <si>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</si>
  <si>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</si>
  <si>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</si>
  <si>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</si>
  <si>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</si>
  <si>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</si>
  <si>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</si>
  <si>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</si>
  <si>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</si>
  <si>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</si>
  <si>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</si>
  <si>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</si>
  <si>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</si>
  <si>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</si>
  <si>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</si>
  <si>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</si>
  <si>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</si>
  <si>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</si>
  <si>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</si>
  <si>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</si>
  <si>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</si>
  <si>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</si>
  <si>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</si>
  <si>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</si>
  <si>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</si>
  <si>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</si>
  <si>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</si>
  <si>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</si>
  <si>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</si>
  <si>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</si>
  <si>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</si>
  <si>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</si>
  <si>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</si>
  <si>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</si>
  <si>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</si>
  <si>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</si>
  <si>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</si>
  <si>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</si>
  <si>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</si>
  <si>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</si>
  <si>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</si>
  <si>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</si>
  <si>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</si>
  <si>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</si>
  <si>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</si>
  <si>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</si>
  <si>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</si>
  <si>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</si>
  <si>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</si>
  <si>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</si>
  <si>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</si>
  <si>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</si>
  <si>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</si>
  <si>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</si>
  <si>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</si>
  <si>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</si>
  <si>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</si>
  <si>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</si>
  <si>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</si>
  <si>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</si>
  <si>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</si>
  <si>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</si>
  <si>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</si>
  <si>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</si>
  <si>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</si>
  <si>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</si>
  <si>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</si>
  <si>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</si>
  <si>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</si>
  <si>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</si>
  <si>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</si>
  <si>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</si>
  <si>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</si>
  <si>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</si>
  <si>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</si>
  <si>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</si>
  <si>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</si>
  <si>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</si>
  <si>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</si>
  <si>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</si>
  <si>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</si>
  <si>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</si>
  <si>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</si>
  <si>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</si>
  <si>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</si>
  <si>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</si>
  <si>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</si>
  <si>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</si>
  <si>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</si>
  <si>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</si>
  <si>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</si>
  <si>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</si>
  <si>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</si>
  <si>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</si>
  <si>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</si>
  <si>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</si>
  <si>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</si>
  <si>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</si>
  <si>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</si>
  <si>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</si>
  <si>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</si>
  <si>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</si>
  <si>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</si>
  <si>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</si>
  <si>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</si>
  <si>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</si>
  <si>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</si>
  <si>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</si>
  <si>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</si>
  <si>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</si>
  <si>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</si>
  <si>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</si>
  <si>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</si>
  <si>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</si>
  <si>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</si>
  <si>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</si>
  <si>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</si>
  <si>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</si>
  <si>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</si>
  <si>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</si>
  <si>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</si>
  <si>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</si>
  <si>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</si>
  <si>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</si>
  <si>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</si>
  <si>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</si>
  <si>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</si>
  <si>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</si>
  <si>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</si>
  <si>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</si>
  <si>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</si>
  <si>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</si>
  <si>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</si>
  <si>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</si>
  <si>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</si>
  <si>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</si>
  <si>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</si>
  <si>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</si>
  <si>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</si>
  <si>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</si>
  <si>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</si>
  <si>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</si>
  <si>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</si>
  <si>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</si>
  <si>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</si>
  <si>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</si>
  <si>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</si>
  <si>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</si>
  <si>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</si>
  <si>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</si>
  <si>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</si>
  <si>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</si>
  <si>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</si>
  <si>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</si>
  <si>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</si>
  <si>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</si>
  <si>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</si>
  <si>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</si>
  <si>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</si>
  <si>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</si>
  <si>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</si>
  <si>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</si>
  <si>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</si>
  <si>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</si>
  <si>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</si>
  <si>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</si>
  <si>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</si>
  <si>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</si>
  <si>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</si>
  <si>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</si>
  <si>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</si>
  <si>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</si>
  <si>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</si>
  <si>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</si>
  <si>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</si>
  <si>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</si>
  <si>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</si>
  <si>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</si>
  <si>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</si>
  <si>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</si>
  <si>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</si>
  <si>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</si>
  <si>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</si>
  <si>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</si>
  <si>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</si>
  <si>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</si>
  <si>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</si>
  <si>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</si>
  <si>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</si>
  <si>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</si>
  <si>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</si>
  <si>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</si>
  <si>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</si>
  <si>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</si>
  <si>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</si>
  <si>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</si>
  <si>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</si>
  <si>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</si>
  <si>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</si>
  <si>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</si>
  <si>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</si>
  <si>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</si>
  <si>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</si>
  <si>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</si>
  <si>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</si>
  <si>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</si>
  <si>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</si>
  <si>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</si>
  <si>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</si>
  <si>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</si>
  <si>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</si>
  <si>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</si>
  <si>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</si>
  <si>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</si>
  <si>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</si>
  <si>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</si>
  <si>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</si>
  <si>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</si>
  <si>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</si>
  <si>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</si>
  <si>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</si>
  <si>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</si>
  <si>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</si>
  <si>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</si>
  <si>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</si>
  <si>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</si>
  <si>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</si>
  <si>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</si>
  <si>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</si>
  <si>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</si>
  <si>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</si>
  <si>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</si>
  <si>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</si>
  <si>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</si>
  <si>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</si>
  <si>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</si>
  <si>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</si>
  <si>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</si>
  <si>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</si>
  <si>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</si>
  <si>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</si>
  <si>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</si>
  <si>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</si>
  <si>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</si>
  <si>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</si>
  <si>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</si>
  <si>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</si>
  <si>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</si>
  <si>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</si>
  <si>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</si>
  <si>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</si>
  <si>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</si>
  <si>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</si>
  <si>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</si>
  <si>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</si>
  <si>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</si>
  <si>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</si>
  <si>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</si>
  <si>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</si>
  <si>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</si>
  <si>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</si>
  <si>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</si>
  <si>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</si>
  <si>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</si>
  <si>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</si>
  <si>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</si>
  <si>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</si>
  <si>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</si>
  <si>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</si>
  <si>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</si>
  <si>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</si>
  <si>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</si>
  <si>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</si>
  <si>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</si>
  <si>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</si>
  <si>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</si>
  <si>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</si>
  <si>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</si>
  <si>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</si>
  <si>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</si>
  <si>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</si>
  <si>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</si>
  <si>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</si>
  <si>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</si>
  <si>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</si>
  <si>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</si>
  <si>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</si>
  <si>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</si>
  <si>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</si>
  <si>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</si>
  <si>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</si>
  <si>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</si>
  <si>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</si>
  <si>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</si>
  <si>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</si>
  <si>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</si>
  <si>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</si>
  <si>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</si>
  <si>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</si>
  <si>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</si>
  <si>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</si>
  <si>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</si>
  <si>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</si>
  <si>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</si>
  <si>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</si>
  <si>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</si>
  <si>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</si>
  <si>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</si>
  <si>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</si>
  <si>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</si>
  <si>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</si>
  <si>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</si>
  <si>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</si>
  <si>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</si>
  <si>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</si>
  <si>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</si>
  <si>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</si>
  <si>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</si>
  <si>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</si>
  <si>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</si>
  <si>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</si>
  <si>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</si>
  <si>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</si>
  <si>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</si>
  <si>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</si>
  <si>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</si>
  <si>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</si>
  <si>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</si>
  <si>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</si>
  <si>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</si>
  <si>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</si>
  <si>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</si>
  <si>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</si>
  <si>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</si>
  <si>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</si>
  <si>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</si>
  <si>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</si>
  <si>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</si>
  <si>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</si>
  <si>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</si>
  <si>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</si>
  <si>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</si>
  <si>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</si>
  <si>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</si>
  <si>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</si>
  <si>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</si>
  <si>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</si>
  <si>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</si>
  <si>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</si>
  <si>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</si>
  <si>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</si>
  <si>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</si>
  <si>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</si>
  <si>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</si>
  <si>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</si>
  <si>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</si>
  <si>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</si>
  <si>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</si>
  <si>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</si>
  <si>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</si>
  <si>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</si>
  <si>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</si>
  <si>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</si>
  <si>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</si>
  <si>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</si>
  <si>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</si>
  <si>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</si>
  <si>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</si>
  <si>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</si>
  <si>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</si>
  <si>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</si>
  <si>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</si>
  <si>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</si>
  <si>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</si>
  <si>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</si>
  <si>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</si>
  <si>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</si>
  <si>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</si>
  <si>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</si>
  <si>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</si>
  <si>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</si>
  <si>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</si>
  <si>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</si>
  <si>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</si>
  <si>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</si>
  <si>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</si>
  <si>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</si>
  <si>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</si>
  <si>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</si>
  <si>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</si>
  <si>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</si>
  <si>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</si>
  <si>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</si>
  <si>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</si>
  <si>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</si>
  <si>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</si>
  <si>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</si>
  <si>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</si>
  <si>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</si>
  <si>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</si>
  <si>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</si>
  <si>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</si>
  <si>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</si>
  <si>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</si>
  <si>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</si>
  <si>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</si>
  <si>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</si>
  <si>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</si>
  <si>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</si>
  <si>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</si>
  <si>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</si>
  <si>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</si>
  <si>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</si>
  <si>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</si>
  <si>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</si>
  <si>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</si>
  <si>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</si>
  <si>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</si>
  <si>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</si>
  <si>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</si>
  <si>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</si>
  <si>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</si>
  <si>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</si>
  <si>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</si>
  <si>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</si>
  <si>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</si>
  <si>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</si>
  <si>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</si>
  <si>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</si>
  <si>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</si>
  <si>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</si>
  <si>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</si>
  <si>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</si>
  <si>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</si>
  <si>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</si>
  <si>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</si>
  <si>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</si>
  <si>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</si>
  <si>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</si>
  <si>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</si>
  <si>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</si>
  <si>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</si>
  <si>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</si>
  <si>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</si>
  <si>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</si>
  <si>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</si>
  <si>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</si>
  <si>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</si>
  <si>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</si>
  <si>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</si>
  <si>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</si>
  <si>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</si>
  <si>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</si>
  <si>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</si>
  <si>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</si>
  <si>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</si>
  <si>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</si>
  <si>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</si>
  <si>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</si>
  <si>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</si>
  <si>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</si>
  <si>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</si>
  <si>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</si>
  <si>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</si>
  <si>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</si>
  <si>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</si>
  <si>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</si>
  <si>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</si>
  <si>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</si>
  <si>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</si>
  <si>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</si>
  <si>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</si>
  <si>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</si>
  <si>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</si>
  <si>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</si>
  <si>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</si>
  <si>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</si>
  <si>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</si>
  <si>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</si>
  <si>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</si>
  <si>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</si>
  <si>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</si>
  <si>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</si>
  <si>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</si>
  <si>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</si>
  <si>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</si>
  <si>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</si>
  <si>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</si>
  <si>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</si>
  <si>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</si>
  <si>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</si>
  <si>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</si>
  <si>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</si>
  <si>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</si>
  <si>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</si>
  <si>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</si>
  <si>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</si>
  <si>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</si>
  <si>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</si>
  <si>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</si>
  <si>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</si>
  <si>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</si>
  <si>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</si>
  <si>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</si>
  <si>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</si>
  <si>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</si>
  <si>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</si>
  <si>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</si>
  <si>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</si>
  <si>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</si>
  <si>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</si>
  <si>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</si>
  <si>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</si>
  <si>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</si>
  <si>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</si>
  <si>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</si>
  <si>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</si>
  <si>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</si>
  <si>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</si>
  <si>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</si>
  <si>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</si>
  <si>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</si>
  <si>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</si>
  <si>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</si>
  <si>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</si>
  <si>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</si>
  <si>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</si>
  <si>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</si>
  <si>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</si>
  <si>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</si>
  <si>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</si>
  <si>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</si>
  <si>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</si>
  <si>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</si>
  <si>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</si>
  <si>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</si>
  <si>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</si>
  <si>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</si>
  <si>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</si>
  <si>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</si>
  <si>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</si>
  <si>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</si>
  <si>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</si>
  <si>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</si>
  <si>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</si>
  <si>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</si>
  <si>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</si>
  <si>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</si>
  <si>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</si>
  <si>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</si>
  <si>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</si>
  <si>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</si>
  <si>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</si>
  <si>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</si>
  <si>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</si>
  <si>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</si>
  <si>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</si>
  <si>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</si>
  <si>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</si>
  <si>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</si>
  <si>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</si>
  <si>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</si>
  <si>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</si>
  <si>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</si>
  <si>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</si>
  <si>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</si>
  <si>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</si>
  <si>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</si>
  <si>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</si>
  <si>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</si>
  <si>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</si>
  <si>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</si>
  <si>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</si>
  <si>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</si>
  <si>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</si>
  <si>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</si>
  <si>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</si>
  <si>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</si>
  <si>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</si>
  <si>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</si>
  <si>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</si>
  <si>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</si>
  <si>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</si>
  <si>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</si>
  <si>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</si>
  <si>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</si>
  <si>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</si>
  <si>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</si>
  <si>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</si>
  <si>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</si>
  <si>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</si>
  <si>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</si>
  <si>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</si>
  <si>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</si>
  <si>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</si>
  <si>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</si>
  <si>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</si>
  <si>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</si>
  <si>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</si>
  <si>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</si>
  <si>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</si>
  <si>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</si>
  <si>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</si>
  <si>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</si>
  <si>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</si>
  <si>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</si>
  <si>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</si>
  <si>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</si>
  <si>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</si>
  <si>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</si>
  <si>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</si>
  <si>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</si>
  <si>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</si>
  <si>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</si>
  <si>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</si>
  <si>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</si>
  <si>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</si>
  <si>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</si>
  <si>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</si>
  <si>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</si>
  <si>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</si>
  <si>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</si>
  <si>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</si>
  <si>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</si>
  <si>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</si>
  <si>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</si>
  <si>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</si>
  <si>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</si>
  <si>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</si>
  <si>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</si>
  <si>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</si>
  <si>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</si>
  <si>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</si>
  <si>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</si>
  <si>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</si>
  <si>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</si>
  <si>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</si>
  <si>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</si>
  <si>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</si>
  <si>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</si>
  <si>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</si>
  <si>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</si>
  <si>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</si>
  <si>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</si>
  <si>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</si>
  <si>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</si>
  <si>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</si>
  <si>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</si>
  <si>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</si>
  <si>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</si>
  <si>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</si>
  <si>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</si>
  <si>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</si>
  <si>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</si>
  <si>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</si>
  <si>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</si>
  <si>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</si>
  <si>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</si>
  <si>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</si>
  <si>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</si>
  <si>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</si>
  <si>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</si>
  <si>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</si>
  <si>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</si>
  <si>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</si>
  <si>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</si>
  <si>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</si>
  <si>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</si>
  <si>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</si>
  <si>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</si>
  <si>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</si>
  <si>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</si>
  <si>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</si>
  <si>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</si>
  <si>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</si>
  <si>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</si>
  <si>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</si>
  <si>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</si>
  <si>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</si>
  <si>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</si>
  <si>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</si>
  <si>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</si>
  <si>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</si>
  <si>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</si>
  <si>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</si>
  <si>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</si>
  <si>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</si>
  <si>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</si>
  <si>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</si>
  <si>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</si>
  <si>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</si>
  <si>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</si>
  <si>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</si>
  <si>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</si>
  <si>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</si>
  <si>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</si>
  <si>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</si>
  <si>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</si>
  <si>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</si>
  <si>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</si>
  <si>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</si>
  <si>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</si>
  <si>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</si>
  <si>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</si>
  <si>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</si>
  <si>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</si>
  <si>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</si>
  <si>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</si>
  <si>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</si>
  <si>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</si>
  <si>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</si>
  <si>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</si>
  <si>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</si>
  <si>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</si>
  <si>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</si>
  <si>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</si>
  <si>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</si>
  <si>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</si>
  <si>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</si>
  <si>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</si>
  <si>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</si>
  <si>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</si>
  <si>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</si>
  <si>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</si>
  <si>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</si>
  <si>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</si>
  <si>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</si>
  <si>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</si>
  <si>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</si>
  <si>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</si>
  <si>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</si>
  <si>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</si>
  <si>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</si>
  <si>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</si>
  <si>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</si>
  <si>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</si>
  <si>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</si>
  <si>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</si>
  <si>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</si>
  <si>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</si>
  <si>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</si>
  <si>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</si>
  <si>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</si>
  <si>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</si>
  <si>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</si>
  <si>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</si>
  <si>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</si>
  <si>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</si>
  <si>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</si>
  <si>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</si>
  <si>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</si>
  <si>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</si>
  <si>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</si>
  <si>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</si>
  <si>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</si>
  <si>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</si>
  <si>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</si>
  <si>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</si>
  <si>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</si>
  <si>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</si>
  <si>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</si>
  <si>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</si>
  <si>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</si>
  <si>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</si>
  <si>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</si>
  <si>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</si>
  <si>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</si>
  <si>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</si>
  <si>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</si>
  <si>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</si>
  <si>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</si>
  <si>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</si>
  <si>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</si>
  <si>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</si>
  <si>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</si>
  <si>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</si>
  <si>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</si>
  <si>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</si>
  <si>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</si>
  <si>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</si>
  <si>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</si>
  <si>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</si>
  <si>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</si>
  <si>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</si>
  <si>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</si>
  <si>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</si>
  <si>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</si>
  <si>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</si>
  <si>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</si>
  <si>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</si>
  <si>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</si>
  <si>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</si>
  <si>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</si>
  <si>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</si>
  <si>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</si>
  <si>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</si>
  <si>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</si>
  <si>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</si>
  <si>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</si>
  <si>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</si>
  <si>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</si>
  <si>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</si>
  <si>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</si>
  <si>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</si>
  <si>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</si>
  <si>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</si>
  <si>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</si>
  <si>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</si>
  <si>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</si>
  <si>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</si>
  <si>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</si>
  <si>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</si>
  <si>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</si>
  <si>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</si>
  <si>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</si>
  <si>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</si>
  <si>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</si>
  <si>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</si>
  <si>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</si>
  <si>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</si>
  <si>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</si>
  <si>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</si>
  <si>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</si>
  <si>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</si>
  <si>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</si>
  <si>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</si>
  <si>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</si>
  <si>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</si>
  <si>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</si>
  <si>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</si>
  <si>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</si>
  <si>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</si>
  <si>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</si>
  <si>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</si>
  <si>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</si>
  <si>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</si>
  <si>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</si>
  <si>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</si>
  <si>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</si>
  <si>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</si>
  <si>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</si>
  <si>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</si>
  <si>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</si>
  <si>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</si>
  <si>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</si>
  <si>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</si>
  <si>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</si>
  <si>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</si>
  <si>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</si>
  <si>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</si>
  <si>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</si>
  <si>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</si>
  <si>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</si>
  <si>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</si>
  <si>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</si>
  <si>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</si>
  <si>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</si>
  <si>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</si>
  <si>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</si>
  <si>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</si>
  <si>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</si>
  <si>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</si>
  <si>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</si>
  <si>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</si>
  <si>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</si>
  <si>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</si>
  <si>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</si>
  <si>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</si>
  <si>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</si>
  <si>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</si>
  <si>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</si>
  <si>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</si>
  <si>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</si>
  <si>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</si>
  <si>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</si>
  <si>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</si>
  <si>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</si>
  <si>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</si>
  <si>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</si>
  <si>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</si>
  <si>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</si>
  <si>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</si>
  <si>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</si>
  <si>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</si>
  <si>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</si>
  <si>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</si>
  <si>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</si>
  <si>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</si>
  <si>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</si>
  <si>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</si>
  <si>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</si>
  <si>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</si>
  <si>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</si>
  <si>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</si>
  <si>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</si>
  <si>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</si>
  <si>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</si>
  <si>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</si>
  <si>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</si>
  <si>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</si>
  <si>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</si>
  <si>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</si>
  <si>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</si>
  <si>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</si>
  <si>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</si>
  <si>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</si>
  <si>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</si>
  <si>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</si>
  <si>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</si>
  <si>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</si>
  <si>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</si>
  <si>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</si>
  <si>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</si>
  <si>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</si>
  <si>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</si>
  <si>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</si>
  <si>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</si>
  <si>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</si>
  <si>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</si>
  <si>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</si>
  <si>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</si>
  <si>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</si>
  <si>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</si>
  <si>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</si>
  <si>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</si>
  <si>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</si>
  <si>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</si>
  <si>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</si>
  <si>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</si>
  <si>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</si>
  <si>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</si>
  <si>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</si>
  <si>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</si>
  <si>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</si>
  <si>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</si>
  <si>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</si>
  <si>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</si>
  <si>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</si>
  <si>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</si>
  <si>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</si>
  <si>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</si>
  <si>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</si>
  <si>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</si>
  <si>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</si>
  <si>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</si>
  <si>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</si>
  <si>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</si>
  <si>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</si>
  <si>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</si>
  <si>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</si>
  <si>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</si>
  <si>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</si>
  <si>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</si>
  <si>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</si>
  <si>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</si>
  <si>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</si>
  <si>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</si>
  <si>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</si>
  <si>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</si>
  <si>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</si>
  <si>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</si>
  <si>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</si>
  <si>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</si>
  <si>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</si>
  <si>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</si>
  <si>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</si>
  <si>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</si>
  <si>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</si>
  <si>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</si>
  <si>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</si>
  <si>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</si>
  <si>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</si>
  <si>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</si>
  <si>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</si>
  <si>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</si>
  <si>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</si>
  <si>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</si>
  <si>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</si>
  <si>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</si>
  <si>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</si>
  <si>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</si>
  <si>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</si>
  <si>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</si>
  <si>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</si>
  <si>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</si>
  <si>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</si>
  <si>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</si>
  <si>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</si>
  <si>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</si>
  <si>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</si>
  <si>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</si>
  <si>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</si>
  <si>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</si>
  <si>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</si>
  <si>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</si>
  <si>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</si>
  <si>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</si>
  <si>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</si>
  <si>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</si>
  <si>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</si>
  <si>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</si>
  <si>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</si>
  <si>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</si>
  <si>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</si>
  <si>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</si>
  <si>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</si>
  <si>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</si>
  <si>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</si>
  <si>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</si>
  <si>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</si>
  <si>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</si>
  <si>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</si>
  <si>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</si>
  <si>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</si>
  <si>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</si>
  <si>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</si>
  <si>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</si>
  <si>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</si>
  <si>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</si>
  <si>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</si>
  <si>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</si>
  <si>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</si>
  <si>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</si>
  <si>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</si>
  <si>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</si>
  <si>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</si>
  <si>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</si>
  <si>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</si>
  <si>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</si>
  <si>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</si>
  <si>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</si>
  <si>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</si>
  <si>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</si>
  <si>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</si>
  <si>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</si>
  <si>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</si>
  <si>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</si>
  <si>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</si>
  <si>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</si>
  <si>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</si>
  <si>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</si>
  <si>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</si>
  <si>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</si>
  <si>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</si>
  <si>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</si>
  <si>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</si>
  <si>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</si>
  <si>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</si>
  <si>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</si>
  <si>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</si>
  <si>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</si>
  <si>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</si>
  <si>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</si>
  <si>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</si>
  <si>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</si>
  <si>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</si>
  <si>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</si>
  <si>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</si>
  <si>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</si>
  <si>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</si>
  <si>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</si>
  <si>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</si>
  <si>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</si>
  <si>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</si>
  <si>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</si>
  <si>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</si>
  <si>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</si>
  <si>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</si>
  <si>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</si>
  <si>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</si>
  <si>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</si>
  <si>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</si>
  <si>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</si>
  <si>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</si>
  <si>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</si>
  <si>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</si>
  <si>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</si>
  <si>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</si>
  <si>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</si>
  <si>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</si>
  <si>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</si>
  <si>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</si>
  <si>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</si>
  <si>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</si>
  <si>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</si>
  <si>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</si>
  <si>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</si>
  <si>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</si>
  <si>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</si>
  <si>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</si>
  <si>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</si>
  <si>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</si>
  <si>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</si>
  <si>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</si>
  <si>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</si>
  <si>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</si>
  <si>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</si>
  <si>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</si>
  <si>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</si>
  <si>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</si>
  <si>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</si>
  <si>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</si>
  <si>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</si>
  <si>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</si>
  <si>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</si>
  <si>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</si>
  <si>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</si>
  <si>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</si>
  <si>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</si>
  <si>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</si>
  <si>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</si>
  <si>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</si>
  <si>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</si>
  <si>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</si>
  <si>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</si>
  <si>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</si>
  <si>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</si>
  <si>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</si>
  <si>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</si>
  <si>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</si>
  <si>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</si>
  <si>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</si>
  <si>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</si>
  <si>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</si>
  <si>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</si>
  <si>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</si>
  <si>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</si>
  <si>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</si>
  <si>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</si>
  <si>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</si>
  <si>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</si>
  <si>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</si>
  <si>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</si>
  <si>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</si>
  <si>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</si>
  <si>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</si>
  <si>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</si>
  <si>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</si>
  <si>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</si>
  <si>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</si>
  <si>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</si>
  <si>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</si>
  <si>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</si>
  <si>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</si>
  <si>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</si>
  <si>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</si>
  <si>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</si>
  <si>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</si>
  <si>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</si>
  <si>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</si>
  <si>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</si>
  <si>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</si>
  <si>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</si>
  <si>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</si>
  <si>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</si>
  <si>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</si>
  <si>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</si>
  <si>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</si>
  <si>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</si>
  <si>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</si>
  <si>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</si>
  <si>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</si>
  <si>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</si>
  <si>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</si>
  <si>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</si>
  <si>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</si>
  <si>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</si>
  <si>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</si>
  <si>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</si>
  <si>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</si>
  <si>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</si>
  <si>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</si>
  <si>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</si>
  <si>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</si>
  <si>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</si>
  <si>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</si>
  <si>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</si>
  <si>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</si>
  <si>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</si>
  <si>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</si>
  <si>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</si>
  <si>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</si>
  <si>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</si>
  <si>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</si>
  <si>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</si>
  <si>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</si>
  <si>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</si>
  <si>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</si>
  <si>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</si>
  <si>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</si>
  <si>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</si>
  <si>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</si>
  <si>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</si>
  <si>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</si>
  <si>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</si>
  <si>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</si>
  <si>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</si>
  <si>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</si>
  <si>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</si>
  <si>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</si>
  <si>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</si>
  <si>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</si>
  <si>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</si>
  <si>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</si>
  <si>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</si>
  <si>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</si>
  <si>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</si>
  <si>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</si>
  <si>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</si>
  <si>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</si>
  <si>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</si>
  <si>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</si>
  <si>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</si>
  <si>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</si>
  <si>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</si>
  <si>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</si>
  <si>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</si>
  <si>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</si>
  <si>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</si>
  <si>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</si>
  <si>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</si>
  <si>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</si>
  <si>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</si>
  <si>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</si>
  <si>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</si>
  <si>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</si>
  <si>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</si>
  <si>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</si>
  <si>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</si>
  <si>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</si>
  <si>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</si>
  <si>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</si>
  <si>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</si>
  <si>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</si>
  <si>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</si>
  <si>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</si>
  <si>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</si>
  <si>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</si>
  <si>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</si>
  <si>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</si>
  <si>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</si>
  <si>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</si>
  <si>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</si>
  <si>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</si>
  <si>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</si>
  <si>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</si>
  <si>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</si>
  <si>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</si>
  <si>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</si>
  <si>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</si>
  <si>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</si>
  <si>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</si>
  <si>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</si>
  <si>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</si>
  <si>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</si>
  <si>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</si>
  <si>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</si>
  <si>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</si>
  <si>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</si>
  <si>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</si>
  <si>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</si>
  <si>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</si>
  <si>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</si>
  <si>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</si>
  <si>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</si>
  <si>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</si>
  <si>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</si>
  <si>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</si>
  <si>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</si>
  <si>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</si>
  <si>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</si>
  <si>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</si>
  <si>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</si>
  <si>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</si>
  <si>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</si>
  <si>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</si>
  <si>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</si>
  <si>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</si>
  <si>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</si>
  <si>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</si>
  <si>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</si>
  <si>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</si>
  <si>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</si>
  <si>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</si>
  <si>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</si>
  <si>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</si>
  <si>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</si>
  <si>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</si>
  <si>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</si>
  <si>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</si>
  <si>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</si>
  <si>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</si>
  <si>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</si>
  <si>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</si>
  <si>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</si>
  <si>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</si>
  <si>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</si>
  <si>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</si>
  <si>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</si>
  <si>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</si>
  <si>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</si>
  <si>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</si>
  <si>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</si>
  <si>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</si>
  <si>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</si>
  <si>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</si>
  <si>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</si>
  <si>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</si>
  <si>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</si>
  <si>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</si>
  <si>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</si>
  <si>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</si>
  <si>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</si>
  <si>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</si>
  <si>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</si>
  <si>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</si>
  <si>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</si>
  <si>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</si>
  <si>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</si>
  <si>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</si>
  <si>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</si>
  <si>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</si>
  <si>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</si>
  <si>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</si>
  <si>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</si>
  <si>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</si>
  <si>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</si>
  <si>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</si>
  <si>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</si>
  <si>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</si>
  <si>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</si>
  <si>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</si>
  <si>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</si>
  <si>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</si>
  <si>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</si>
  <si>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</si>
  <si>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</si>
  <si>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</si>
  <si>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</si>
  <si>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</si>
  <si>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</si>
  <si>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</si>
  <si>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</si>
  <si>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</si>
  <si>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</si>
  <si>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</si>
  <si>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</si>
  <si>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</si>
  <si>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</si>
  <si>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</si>
  <si>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</si>
  <si>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</si>
  <si>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</si>
  <si>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</si>
  <si>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</si>
  <si>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</si>
  <si>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</si>
  <si>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</si>
  <si>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</si>
  <si>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</si>
  <si>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</si>
  <si>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</si>
  <si>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</si>
  <si>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</si>
  <si>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</si>
  <si>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</si>
  <si>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</si>
  <si>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</si>
  <si>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</si>
  <si>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</si>
  <si>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</si>
  <si>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</si>
  <si>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</si>
  <si>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</si>
  <si>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</si>
  <si>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</si>
  <si>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</si>
  <si>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</si>
  <si>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</si>
  <si>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</si>
  <si>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</si>
  <si>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</si>
  <si>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</si>
  <si>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</si>
  <si>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</si>
  <si>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</si>
  <si>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</si>
  <si>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</si>
  <si>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</si>
  <si>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</si>
  <si>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</si>
  <si>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</si>
  <si>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</si>
  <si>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</si>
  <si>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</si>
  <si>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</si>
  <si>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</si>
  <si>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</si>
  <si>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</si>
  <si>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</si>
  <si>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</si>
  <si>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</si>
  <si>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</si>
  <si>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</si>
  <si>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</si>
  <si>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</si>
  <si>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</si>
  <si>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</si>
  <si>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</si>
  <si>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</si>
  <si>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</si>
  <si>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</si>
  <si>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</si>
  <si>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</si>
  <si>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</si>
  <si>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</si>
  <si>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</si>
  <si>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</si>
  <si>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</si>
  <si>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</si>
  <si>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</si>
  <si>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</si>
  <si>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</si>
  <si>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</si>
  <si>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</si>
  <si>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</si>
  <si>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</si>
  <si>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</si>
  <si>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</si>
  <si>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</si>
  <si>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</si>
  <si>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</si>
  <si>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</si>
  <si>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</si>
  <si>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</si>
  <si>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</si>
  <si>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</si>
  <si>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</si>
  <si>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</si>
  <si>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</si>
  <si>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</si>
  <si>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</si>
  <si>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</si>
  <si>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</si>
  <si>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</si>
  <si>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</si>
  <si>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</si>
  <si>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</si>
  <si>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</si>
  <si>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</si>
  <si>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</si>
  <si>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</si>
  <si>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</si>
  <si>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</si>
  <si>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</si>
  <si>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</si>
  <si>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</si>
  <si>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</si>
  <si>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</si>
  <si>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</si>
  <si>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</si>
  <si>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</si>
  <si>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</si>
  <si>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</si>
  <si>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</si>
  <si>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</si>
  <si>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</si>
  <si>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</si>
  <si>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</si>
  <si>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</si>
  <si>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</si>
  <si>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</si>
  <si>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</si>
  <si>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</si>
  <si>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</si>
  <si>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</si>
  <si>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</si>
  <si>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</si>
  <si>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</si>
  <si>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</si>
  <si>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</si>
  <si>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</si>
  <si>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</si>
  <si>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</si>
  <si>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</si>
  <si>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</si>
  <si>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</si>
  <si>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</si>
  <si>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</si>
  <si>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</si>
  <si>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</si>
  <si>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</si>
  <si>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</si>
  <si>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</si>
  <si>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</si>
  <si>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</si>
  <si>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</si>
  <si>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</si>
  <si>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</si>
  <si>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</si>
  <si>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</si>
  <si>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</si>
  <si>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</si>
  <si>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</si>
  <si>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</si>
  <si>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</si>
  <si>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</si>
  <si>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</si>
  <si>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</si>
  <si>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</si>
  <si>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</si>
  <si>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</si>
  <si>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</si>
  <si>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</si>
  <si>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</si>
  <si>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</si>
  <si>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</si>
  <si>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</si>
  <si>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</si>
  <si>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</si>
  <si>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</si>
  <si>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</si>
  <si>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</si>
  <si>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</si>
  <si>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</si>
  <si>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</si>
  <si>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</si>
  <si>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</si>
  <si>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</si>
  <si>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</si>
  <si>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</si>
  <si>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</si>
  <si>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</si>
  <si>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</si>
  <si>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</si>
  <si>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</si>
  <si>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</si>
  <si>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</si>
  <si>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</si>
  <si>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</si>
  <si>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</si>
  <si>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</si>
  <si>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</si>
  <si>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</si>
  <si>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</si>
  <si>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</si>
  <si>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</si>
  <si>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</si>
  <si>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</si>
  <si>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</si>
  <si>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</si>
  <si>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</si>
  <si>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</si>
  <si>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</si>
  <si>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</si>
  <si>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</si>
  <si>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</si>
  <si>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</si>
  <si>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</si>
  <si>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</si>
  <si>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</si>
  <si>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</si>
  <si>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</si>
  <si>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</si>
  <si>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</si>
  <si>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</si>
  <si>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</si>
  <si>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</si>
  <si>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</si>
  <si>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</si>
  <si>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</si>
  <si>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</si>
  <si>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</si>
  <si>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</si>
  <si>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</si>
  <si>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</si>
  <si>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</si>
  <si>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</si>
  <si>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</si>
  <si>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</si>
  <si>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</si>
  <si>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</si>
  <si>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</si>
  <si>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</si>
  <si>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</si>
  <si>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</si>
  <si>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</si>
  <si>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</si>
  <si>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</si>
  <si>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</si>
  <si>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</si>
  <si>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</si>
  <si>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</si>
  <si>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</si>
  <si>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</si>
  <si>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</si>
  <si>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</si>
  <si>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</si>
  <si>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</si>
  <si>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</si>
  <si>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</si>
  <si>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</si>
  <si>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</si>
  <si>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</si>
  <si>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</si>
  <si>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</si>
  <si>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</si>
  <si>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</si>
  <si>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</si>
  <si>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</si>
  <si>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</si>
  <si>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</si>
  <si>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</si>
  <si>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</si>
  <si>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</si>
  <si>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</si>
  <si>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</si>
  <si>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</si>
  <si>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</si>
  <si>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</si>
  <si>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</si>
  <si>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</si>
  <si>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</si>
  <si>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</si>
  <si>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</si>
  <si>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</si>
  <si>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</si>
  <si>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</si>
  <si>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</si>
  <si>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</si>
  <si>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</si>
  <si>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</si>
  <si>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</si>
  <si>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</si>
  <si>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</si>
  <si>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</si>
  <si>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</si>
  <si>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</si>
  <si>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</si>
  <si>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</si>
  <si>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</si>
  <si>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</si>
  <si>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</si>
  <si>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</si>
  <si>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</si>
  <si>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</si>
  <si>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</si>
  <si>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</si>
  <si>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</si>
  <si>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</si>
  <si>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</si>
  <si>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</si>
  <si>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</si>
  <si>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</si>
  <si>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</si>
  <si>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</si>
  <si>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</si>
  <si>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</si>
  <si>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</si>
  <si>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</si>
  <si>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</si>
  <si>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</si>
  <si>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</si>
  <si>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</si>
  <si>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</si>
  <si>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</si>
  <si>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</si>
  <si>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</si>
  <si>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</si>
  <si>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</si>
  <si>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</si>
  <si>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</si>
  <si>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</si>
  <si>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</si>
  <si>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</si>
  <si>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</si>
  <si>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</si>
  <si>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</si>
  <si>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</si>
  <si>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</si>
  <si>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</si>
  <si>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</si>
  <si>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</si>
  <si>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</si>
  <si>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</si>
  <si>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</si>
  <si>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</si>
  <si>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</si>
  <si>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</si>
  <si>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</si>
  <si>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</si>
  <si>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</si>
  <si>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</si>
  <si>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</si>
  <si>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</si>
  <si>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</si>
  <si>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</si>
  <si>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</si>
  <si>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</si>
  <si>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</si>
  <si>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</si>
  <si>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</si>
  <si>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</si>
  <si>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</si>
  <si>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</si>
  <si>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</si>
  <si>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</si>
  <si>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</si>
  <si>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</si>
  <si>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</si>
  <si>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</si>
  <si>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</si>
  <si>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</si>
  <si>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</si>
  <si>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</si>
  <si>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</si>
  <si>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</si>
  <si>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</si>
  <si>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</si>
  <si>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</si>
  <si>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</si>
  <si>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</si>
  <si>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</si>
  <si>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</si>
  <si>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</si>
  <si>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</si>
  <si>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</si>
  <si>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</si>
  <si>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</si>
  <si>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</si>
  <si>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</si>
  <si>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</si>
  <si>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</si>
  <si>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</si>
  <si>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</si>
  <si>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</si>
  <si>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</si>
  <si>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</si>
  <si>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</si>
  <si>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</si>
  <si>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</si>
  <si>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</si>
  <si>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</si>
  <si>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</si>
  <si>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</si>
  <si>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</si>
  <si>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</si>
  <si>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</si>
  <si>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</si>
  <si>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</si>
  <si>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</si>
  <si>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</si>
  <si>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</si>
  <si>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</si>
  <si>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</si>
  <si>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</si>
  <si>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</si>
  <si>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</si>
  <si>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</si>
  <si>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</si>
  <si>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</si>
  <si>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</si>
  <si>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</si>
  <si>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</si>
  <si>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</si>
  <si>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</si>
  <si>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</si>
  <si>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</si>
  <si>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</si>
  <si>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</si>
  <si>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</si>
  <si>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</si>
  <si>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</si>
  <si>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</si>
  <si>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</si>
  <si>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</si>
  <si>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</si>
  <si>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</si>
  <si>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</si>
  <si>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</si>
  <si>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</si>
  <si>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</si>
  <si>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</si>
  <si>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</si>
  <si>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</si>
  <si>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</si>
  <si>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</si>
  <si>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2021-11-10000214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</si>
</sst>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2" zoomScale="46" zoomScaleNormal="46" zoomScaleSheetLayoutView="40" zoomScalePageLayoutView="40" workbookViewId="0">
      <selection activeCell="H24" sqref="H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1156</v>
      </c>
      <c r="J20" s="150" t="s">
        <v>188</v>
      </c>
      <c r="K20" s="151">
        <v>5921529796</v>
      </c>
      <c r="L20" s="152"/>
      <c r="M20" s="152">
        <v>44561</v>
      </c>
      <c r="N20" s="135">
        <f>+(M20-L20)/30</f>
        <v>1485.3666666666666</v>
      </c>
      <c r="O20" s="138"/>
      <c r="U20" s="134"/>
      <c r="V20" s="105">
        <f ca="1">NOW()</f>
        <v>44193.905845601854</v>
      </c>
      <c r="W20" s="105">
        <f ca="1">NOW()</f>
        <v>44193.905845601854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177645893.88</v>
      </c>
      <c r="F185" s="92"/>
      <c r="G185" s="93"/>
      <c r="H185" s="88"/>
      <c r="I185" s="90" t="s">
        <v>2627</v>
      </c>
      <c r="J185" s="166">
        <f>+SUM(M179:M183)</f>
        <v>0.03</v>
      </c>
      <c r="K185" s="203" t="s">
        <v>2628</v>
      </c>
      <c r="L185" s="203"/>
      <c r="M185" s="94">
        <f>+J185*(SUM(K20:K35))</f>
        <v>177645893.88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infopath/2007/PartnerControls"/>
    <ds:schemaRef ds:uri="http://www.w3.org/XML/1998/namespace"/>
    <ds:schemaRef ds:uri="http://schemas.microsoft.com/office/2006/metadata/properties"/>
    <ds:schemaRef ds:uri="http://purl.org/dc/dcmitype/"/>
    <ds:schemaRef ds:uri="http://purl.org/dc/elements/1.1/"/>
    <ds:schemaRef ds:uri="http://schemas.microsoft.com/office/2006/documentManagement/types"/>
    <ds:schemaRef ds:uri="http://schemas.openxmlformats.org/package/2006/metadata/core-properties"/>
    <ds:schemaRef ds:uri="a65d333d-5b59-4810-bc94-b80d9325abbc"/>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2020-11-20T15:12:35Z</cp:lastPrinted>
  <dcterms:created xsi:type="dcterms:W3CDTF">2020-10-14T21:57:42Z</dcterms:created>
  <dcterms:modified xsi:type="dcterms:W3CDTF">2020-12-29T02:45:16Z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