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Escritoriio\MANIFESTACION 2\MANIFESTACION 1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<sst xmlns="http://schemas.openxmlformats.org/spreadsheetml/2006/main" count="3200" uniqueCount="2717">
  <si>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</si>
  <si>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</si>
  <si>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</si>
  <si>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</si>
  <si>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</si>
  <si>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</si>
  <si>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</si>
  <si>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</si>
  <si>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</si>
  <si>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</si>
  <si>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</si>
  <si>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</si>
  <si>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</si>
  <si>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</si>
  <si>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</si>
  <si>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</si>
  <si>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</si>
  <si>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</si>
  <si>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</si>
  <si>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</si>
  <si>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</si>
  <si>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</si>
  <si>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</si>
  <si>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</si>
  <si>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</si>
  <si>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</si>
  <si>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</si>
  <si>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</si>
  <si>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</si>
  <si>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</si>
  <si>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</si>
  <si>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</si>
  <si>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</si>
  <si>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</si>
  <si>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</si>
  <si>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</si>
  <si>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</si>
  <si>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</si>
  <si>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</si>
  <si>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</si>
  <si>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</si>
  <si>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</si>
  <si>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</si>
  <si>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</si>
  <si>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</si>
  <si>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</si>
  <si>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</si>
  <si>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</si>
  <si>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</si>
  <si>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</si>
  <si>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</si>
  <si>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</si>
  <si>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</si>
  <si>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</si>
  <si>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</si>
  <si>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</si>
  <si>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</si>
  <si>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</si>
  <si>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</si>
  <si>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</si>
  <si>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</si>
  <si>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</si>
  <si>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</si>
  <si>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</si>
  <si>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</si>
  <si>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</si>
  <si>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</si>
  <si>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</si>
  <si>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</si>
  <si>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</si>
  <si>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</si>
  <si>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</si>
  <si>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</si>
  <si>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</si>
  <si>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</si>
  <si>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</si>
  <si>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</si>
  <si>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</si>
  <si>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</si>
  <si>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</si>
  <si>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</si>
  <si>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</si>
  <si>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</si>
  <si>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</si>
  <si>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</si>
  <si>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</si>
  <si>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</si>
  <si>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</si>
  <si>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</si>
  <si>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</si>
  <si>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</si>
  <si>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</si>
  <si>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</si>
  <si>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</si>
  <si>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</si>
  <si>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</si>
  <si>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</si>
  <si>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</si>
  <si>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</si>
  <si>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</si>
  <si>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</si>
  <si>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</si>
  <si>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</si>
  <si>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</si>
  <si>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</si>
  <si>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</si>
  <si>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</si>
  <si>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</si>
  <si>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</si>
  <si>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</si>
  <si>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</si>
  <si>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</si>
  <si>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</si>
  <si>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</si>
  <si>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</si>
  <si>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</si>
  <si>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</si>
  <si>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</si>
  <si>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</si>
  <si>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</si>
  <si>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</si>
  <si>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</si>
  <si>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</si>
  <si>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</si>
  <si>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</si>
  <si>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</si>
  <si>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</si>
  <si>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</si>
  <si>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</si>
  <si>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</si>
  <si>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</si>
  <si>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</si>
  <si>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</si>
  <si>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</si>
  <si>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</si>
  <si>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</si>
  <si>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</si>
  <si>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</si>
  <si>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</si>
  <si>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</si>
  <si>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</si>
  <si>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</si>
  <si>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</si>
  <si>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</si>
  <si>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</si>
  <si>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</si>
  <si>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</si>
  <si>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</si>
  <si>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</si>
  <si>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</si>
  <si>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</si>
  <si>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</si>
  <si>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</si>
  <si>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</si>
  <si>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</si>
  <si>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</si>
  <si>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</si>
  <si>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</si>
  <si>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</si>
  <si>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</si>
  <si>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</si>
  <si>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</si>
  <si>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</si>
  <si>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</si>
  <si>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</si>
  <si>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</si>
  <si>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</si>
  <si>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</si>
  <si>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</si>
  <si>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</si>
  <si>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</si>
  <si>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</si>
  <si>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</si>
  <si>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</si>
  <si>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</si>
  <si>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</si>
  <si>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</si>
  <si>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</si>
  <si>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</si>
  <si>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</si>
  <si>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</si>
  <si>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</si>
  <si>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</si>
  <si>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</si>
  <si>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</si>
  <si>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</si>
  <si>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</si>
  <si>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</si>
  <si>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</si>
  <si>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</si>
  <si>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</si>
  <si>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</si>
  <si>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</si>
  <si>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</si>
  <si>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</si>
  <si>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</si>
  <si>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</si>
  <si>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</si>
  <si>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</si>
  <si>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</si>
  <si>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</si>
  <si>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</si>
  <si>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</si>
  <si>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</si>
  <si>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</si>
  <si>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</si>
  <si>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</si>
  <si>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</si>
  <si>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</si>
  <si>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</si>
  <si>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</si>
  <si>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</si>
  <si>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</si>
  <si>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</si>
  <si>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</si>
  <si>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</si>
  <si>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</si>
  <si>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</si>
  <si>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</si>
  <si>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</si>
  <si>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</si>
  <si>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</si>
  <si>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</si>
  <si>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</si>
  <si>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</si>
  <si>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</si>
  <si>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</si>
  <si>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</si>
  <si>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</si>
  <si>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</si>
  <si>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</si>
  <si>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</si>
  <si>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</si>
  <si>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</si>
  <si>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</si>
  <si>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</si>
  <si>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</si>
  <si>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</si>
  <si>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</si>
  <si>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</si>
  <si>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</si>
  <si>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</si>
  <si>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</si>
  <si>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</si>
  <si>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</si>
  <si>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</si>
  <si>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</si>
  <si>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</si>
  <si>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</si>
  <si>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</si>
  <si>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</si>
  <si>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</si>
  <si>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</si>
  <si>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</si>
  <si>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</si>
  <si>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</si>
  <si>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</si>
  <si>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</si>
  <si>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</si>
  <si>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</si>
  <si>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</si>
  <si>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</si>
  <si>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</si>
  <si>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</si>
  <si>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</si>
  <si>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</si>
  <si>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</si>
  <si>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</si>
  <si>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</si>
  <si>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</si>
  <si>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</si>
  <si>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</si>
  <si>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</si>
  <si>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</si>
  <si>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</si>
  <si>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</si>
  <si>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</si>
  <si>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</si>
  <si>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</si>
  <si>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</si>
  <si>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</si>
  <si>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</si>
  <si>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</si>
  <si>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</si>
  <si>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</si>
  <si>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</si>
  <si>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</si>
  <si>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</si>
  <si>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</si>
  <si>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</si>
  <si>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</si>
  <si>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</si>
  <si>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</si>
  <si>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</si>
  <si>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</si>
  <si>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</si>
  <si>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</si>
  <si>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</si>
  <si>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</si>
  <si>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</si>
  <si>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</si>
  <si>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</si>
  <si>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</si>
  <si>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</si>
  <si>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</si>
  <si>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</si>
  <si>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</si>
  <si>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</si>
  <si>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</si>
  <si>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</si>
  <si>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</si>
  <si>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</si>
  <si>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</si>
  <si>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</si>
  <si>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</si>
  <si>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</si>
  <si>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</si>
  <si>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</si>
  <si>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</si>
  <si>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</si>
  <si>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</si>
  <si>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</si>
  <si>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</si>
  <si>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</si>
  <si>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</si>
  <si>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</si>
  <si>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</si>
  <si>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</si>
  <si>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</si>
  <si>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</si>
  <si>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</si>
  <si>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</si>
  <si>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</si>
  <si>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</si>
  <si>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</si>
  <si>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</si>
  <si>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</si>
  <si>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</si>
  <si>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</si>
  <si>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</si>
  <si>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</si>
  <si>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</si>
  <si>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</si>
  <si>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</si>
  <si>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</si>
  <si>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</si>
  <si>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</si>
  <si>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</si>
  <si>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</si>
  <si>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</si>
  <si>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</si>
  <si>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</si>
  <si>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</si>
  <si>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</si>
  <si>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</si>
  <si>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</si>
  <si>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</si>
  <si>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</si>
  <si>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</si>
  <si>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</si>
  <si>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</si>
  <si>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</si>
  <si>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</si>
  <si>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</si>
  <si>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</si>
  <si>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</si>
  <si>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</si>
  <si>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</si>
  <si>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</si>
  <si>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</si>
  <si>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</si>
  <si>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</si>
  <si>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</si>
  <si>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</si>
  <si>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</si>
  <si>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</si>
  <si>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</si>
  <si>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</si>
  <si>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</si>
  <si>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</si>
  <si>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</si>
  <si>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</si>
  <si>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</si>
  <si>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</si>
  <si>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</si>
  <si>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</si>
  <si>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</si>
  <si>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</si>
  <si>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</si>
  <si>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</si>
  <si>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</si>
  <si>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</si>
  <si>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</si>
  <si>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</si>
  <si>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</si>
  <si>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</si>
  <si>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</si>
  <si>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</si>
  <si>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</si>
  <si>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</si>
  <si>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</si>
  <si>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</si>
  <si>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</si>
  <si>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</si>
  <si>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</si>
  <si>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</si>
  <si>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</si>
  <si>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</si>
  <si>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</si>
  <si>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</si>
  <si>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</si>
  <si>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</si>
  <si>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</si>
  <si>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</si>
  <si>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</si>
  <si>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</si>
  <si>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</si>
  <si>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</si>
  <si>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</si>
  <si>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</si>
  <si>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</si>
  <si>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</si>
  <si>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</si>
  <si>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</si>
  <si>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</si>
  <si>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</si>
  <si>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</si>
  <si>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</si>
  <si>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</si>
  <si>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</si>
  <si>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</si>
  <si>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</si>
  <si>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</si>
  <si>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</si>
  <si>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</si>
  <si>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</si>
  <si>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</si>
  <si>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</si>
  <si>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</si>
  <si>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</si>
  <si>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</si>
  <si>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</si>
  <si>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</si>
  <si>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</si>
  <si>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</si>
  <si>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</si>
  <si>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</si>
  <si>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</si>
  <si>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</si>
  <si>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</si>
  <si>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</si>
  <si>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</si>
  <si>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</si>
  <si>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</si>
  <si>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</si>
  <si>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</si>
  <si>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</si>
  <si>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</si>
  <si>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</si>
  <si>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</si>
  <si>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</si>
  <si>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</si>
  <si>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</si>
  <si>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</si>
  <si>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</si>
  <si>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</si>
  <si>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</si>
  <si>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</si>
  <si>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</si>
  <si>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</si>
  <si>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</si>
  <si>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</si>
  <si>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</si>
  <si>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</si>
  <si>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</si>
  <si>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</si>
  <si>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</si>
  <si>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</si>
  <si>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</si>
  <si>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</si>
  <si>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</si>
  <si>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</si>
  <si>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</si>
  <si>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</si>
  <si>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</si>
  <si>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</si>
  <si>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</si>
  <si>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</si>
  <si>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</si>
  <si>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</si>
  <si>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</si>
  <si>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</si>
  <si>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</si>
  <si>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</si>
  <si>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</si>
  <si>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</si>
  <si>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</si>
  <si>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</si>
  <si>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</si>
  <si>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</si>
  <si>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</si>
  <si>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</si>
  <si>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</si>
  <si>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</si>
  <si>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</si>
  <si>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</si>
  <si>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</si>
  <si>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</si>
  <si>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</si>
  <si>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</si>
  <si>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</si>
  <si>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</si>
  <si>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</si>
  <si>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</si>
  <si>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</si>
  <si>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</si>
  <si>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</si>
  <si>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</si>
  <si>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</si>
  <si>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</si>
  <si>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</si>
  <si>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</si>
  <si>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</si>
  <si>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</si>
  <si>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</si>
  <si>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</si>
  <si>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</si>
  <si>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</si>
  <si>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</si>
  <si>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</si>
  <si>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</si>
  <si>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</si>
  <si>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</si>
  <si>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</si>
  <si>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</si>
  <si>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</si>
  <si>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</si>
  <si>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</si>
  <si>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</si>
  <si>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</si>
  <si>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</si>
  <si>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</si>
  <si>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</si>
  <si>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</si>
  <si>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</si>
  <si>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</si>
  <si>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</si>
  <si>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</si>
  <si>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</si>
  <si>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</si>
  <si>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</si>
  <si>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</si>
  <si>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</si>
  <si>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</si>
  <si>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</si>
  <si>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</si>
  <si>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</si>
  <si>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</si>
  <si>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</si>
  <si>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</si>
  <si>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</si>
  <si>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</si>
  <si>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</si>
  <si>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</si>
  <si>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</si>
  <si>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</si>
  <si>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</si>
  <si>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</si>
  <si>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</si>
  <si>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</si>
  <si>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</si>
  <si>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</si>
  <si>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</si>
  <si>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</si>
  <si>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</si>
  <si>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</si>
  <si>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</si>
  <si>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</si>
  <si>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</si>
  <si>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</si>
  <si>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</si>
  <si>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</si>
  <si>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</si>
  <si>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</si>
  <si>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</si>
  <si>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</si>
  <si>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</si>
  <si>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</si>
  <si>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</si>
  <si>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</si>
  <si>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</si>
  <si>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</si>
  <si>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</si>
  <si>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</si>
  <si>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</si>
  <si>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</si>
  <si>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</si>
  <si>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</si>
  <si>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</si>
  <si>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</si>
  <si>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</si>
  <si>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</si>
  <si>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</si>
  <si>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</si>
  <si>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</si>
  <si>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</si>
  <si>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</si>
  <si>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</si>
  <si>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</si>
  <si>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</si>
  <si>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</si>
  <si>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</si>
  <si>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</si>
  <si>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</si>
  <si>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</si>
  <si>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</si>
  <si>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</si>
  <si>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</si>
  <si>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</si>
  <si>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</si>
  <si>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</si>
  <si>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</si>
  <si>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</si>
  <si>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</si>
  <si>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</si>
  <si>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</si>
  <si>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</si>
  <si>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</si>
  <si>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</si>
  <si>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</si>
  <si>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</si>
  <si>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</si>
  <si>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</si>
  <si>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</si>
  <si>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</si>
  <si>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</si>
  <si>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</si>
  <si>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</si>
  <si>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</si>
  <si>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</si>
  <si>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</si>
  <si>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</si>
  <si>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</si>
  <si>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</si>
  <si>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</si>
  <si>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</si>
  <si>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</si>
  <si>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</si>
  <si>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</si>
  <si>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</si>
  <si>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</si>
  <si>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</si>
  <si>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</si>
  <si>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</si>
  <si>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</si>
  <si>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</si>
  <si>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</si>
  <si>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</si>
  <si>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</si>
  <si>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</si>
  <si>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</si>
  <si>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</si>
  <si>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</si>
  <si>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</si>
  <si>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</si>
  <si>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</si>
  <si>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</si>
  <si>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</si>
  <si>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</si>
  <si>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</si>
  <si>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</si>
  <si>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</si>
  <si>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</si>
  <si>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</si>
  <si>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</si>
  <si>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</si>
  <si>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</si>
  <si>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</si>
  <si>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</si>
  <si>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</si>
  <si>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</si>
  <si>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</si>
  <si>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</si>
  <si>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</si>
  <si>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</si>
  <si>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</si>
  <si>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</si>
  <si>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</si>
  <si>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</si>
  <si>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</si>
  <si>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</si>
  <si>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</si>
  <si>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</si>
  <si>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</si>
  <si>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</si>
  <si>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</si>
  <si>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</si>
  <si>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</si>
  <si>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</si>
  <si>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</si>
  <si>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</si>
  <si>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</si>
  <si>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</si>
  <si>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</si>
  <si>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</si>
  <si>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</si>
  <si>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</si>
  <si>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</si>
  <si>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</si>
  <si>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</si>
  <si>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</si>
  <si>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</si>
  <si>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</si>
  <si>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</si>
  <si>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</si>
  <si>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</si>
  <si>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</si>
  <si>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</si>
  <si>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</si>
  <si>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</si>
  <si>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</si>
  <si>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</si>
  <si>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</si>
  <si>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</si>
  <si>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</si>
  <si>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</si>
  <si>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</si>
  <si>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</si>
  <si>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</si>
  <si>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</si>
  <si>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</si>
  <si>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</si>
  <si>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</si>
  <si>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</si>
  <si>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</si>
  <si>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</si>
  <si>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</si>
  <si>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</si>
  <si>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</si>
  <si>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</si>
  <si>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</si>
  <si>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</si>
  <si>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</si>
  <si>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</si>
  <si>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</si>
  <si>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</si>
  <si>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</si>
  <si>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</si>
  <si>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</si>
  <si>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</si>
  <si>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</si>
  <si>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</si>
  <si>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</si>
  <si>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</si>
  <si>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</si>
  <si>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</si>
  <si>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</si>
  <si>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</si>
  <si>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</si>
  <si>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</si>
  <si>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</si>
  <si>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</si>
  <si>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</si>
  <si>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</si>
  <si>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</si>
  <si>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</si>
  <si>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</si>
  <si>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</si>
  <si>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</si>
  <si>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</si>
  <si>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</si>
  <si>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</si>
  <si>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</si>
  <si>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</si>
  <si>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</si>
  <si>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</si>
  <si>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</si>
  <si>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</si>
  <si>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</si>
  <si>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</si>
  <si>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</si>
  <si>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</si>
  <si>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</si>
  <si>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</si>
  <si>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</si>
  <si>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</si>
  <si>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</si>
  <si>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</si>
  <si>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</si>
  <si>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</si>
  <si>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</si>
  <si>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</si>
  <si>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</si>
  <si>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</si>
  <si>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</si>
  <si>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</si>
  <si>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</si>
  <si>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</si>
  <si>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</si>
  <si>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</si>
  <si>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</si>
  <si>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</si>
  <si>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</si>
  <si>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</si>
  <si>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</si>
  <si>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</si>
  <si>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</si>
  <si>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</si>
  <si>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</si>
  <si>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</si>
  <si>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</si>
  <si>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</si>
  <si>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</si>
  <si>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</si>
  <si>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</si>
  <si>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</si>
  <si>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</si>
  <si>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</si>
  <si>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</si>
  <si>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</si>
  <si>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</si>
  <si>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</si>
  <si>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</si>
  <si>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</si>
  <si>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</si>
  <si>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</si>
  <si>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</si>
  <si>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</si>
  <si>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</si>
  <si>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</si>
  <si>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</si>
  <si>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</si>
  <si>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</si>
  <si>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</si>
  <si>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</si>
  <si>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</si>
  <si>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</si>
  <si>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</si>
  <si>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</si>
  <si>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</si>
  <si>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</si>
  <si>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</si>
  <si>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</si>
  <si>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</si>
  <si>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</si>
  <si>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</si>
  <si>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</si>
  <si>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</si>
  <si>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</si>
  <si>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</si>
  <si>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</si>
  <si>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</si>
  <si>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</si>
  <si>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</si>
  <si>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</si>
  <si>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</si>
  <si>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</si>
  <si>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</si>
  <si>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</si>
  <si>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</si>
  <si>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</si>
  <si>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</si>
  <si>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</si>
  <si>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</si>
  <si>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</si>
  <si>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</si>
  <si>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</si>
  <si>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</si>
  <si>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</si>
  <si>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</si>
  <si>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</si>
  <si>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</si>
  <si>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</si>
  <si>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</si>
  <si>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</si>
  <si>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</si>
  <si>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</si>
  <si>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</si>
  <si>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</si>
  <si>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</si>
  <si>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</si>
  <si>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</si>
  <si>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</si>
  <si>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</si>
  <si>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</si>
  <si>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</si>
  <si>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</si>
  <si>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</si>
  <si>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</si>
  <si>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</si>
  <si>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</si>
  <si>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</si>
  <si>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</si>
  <si>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</si>
  <si>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</si>
  <si>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</si>
  <si>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</si>
  <si>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</si>
  <si>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</si>
  <si>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</si>
  <si>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</si>
  <si>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</si>
  <si>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</si>
  <si>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</si>
  <si>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</si>
  <si>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</si>
  <si>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</si>
  <si>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</si>
  <si>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</si>
  <si>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</si>
  <si>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</si>
  <si>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</si>
  <si>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</si>
  <si>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</si>
  <si>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</si>
  <si>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</si>
  <si>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</si>
  <si>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</si>
  <si>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</si>
  <si>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</si>
  <si>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</si>
  <si>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</si>
  <si>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</si>
  <si>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</si>
  <si>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</si>
  <si>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</si>
  <si>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</si>
  <si>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</si>
  <si>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</si>
  <si>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</si>
  <si>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</si>
  <si>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</si>
  <si>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</si>
  <si>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</si>
  <si>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</si>
  <si>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</si>
  <si>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</si>
  <si>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</si>
  <si>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</si>
  <si>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</si>
  <si>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</si>
  <si>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</si>
  <si>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</si>
  <si>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</si>
  <si>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</si>
  <si>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</si>
  <si>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</si>
  <si>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</si>
  <si>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</si>
  <si>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</si>
  <si>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</si>
  <si>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</si>
  <si>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</si>
  <si>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</si>
  <si>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</si>
  <si>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</si>
  <si>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</si>
  <si>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</si>
  <si>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</si>
  <si>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</si>
  <si>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</si>
  <si>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</si>
  <si>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</si>
  <si>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</si>
  <si>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</si>
  <si>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</si>
  <si>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</si>
  <si>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</si>
  <si>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</si>
  <si>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</si>
  <si>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</si>
  <si>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</si>
  <si>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</si>
  <si>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</si>
  <si>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</si>
  <si>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</si>
  <si>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</si>
  <si>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</si>
  <si>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</si>
  <si>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</si>
  <si>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</si>
  <si>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</si>
  <si>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</si>
  <si>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</si>
  <si>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</si>
  <si>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</si>
  <si>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</si>
  <si>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</si>
  <si>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</si>
  <si>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</si>
  <si>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</si>
  <si>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</si>
  <si>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</si>
  <si>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</si>
  <si>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</si>
  <si>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</si>
  <si>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</si>
  <si>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</si>
  <si>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</si>
  <si>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</si>
  <si>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</si>
  <si>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</si>
  <si>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</si>
  <si>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</si>
  <si>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</si>
  <si>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</si>
  <si>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</si>
  <si>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</si>
  <si>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</si>
  <si>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</si>
  <si>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</si>
  <si>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</si>
  <si>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</si>
  <si>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</si>
  <si>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</si>
  <si>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</si>
  <si>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</si>
  <si>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</si>
  <si>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</si>
  <si>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</si>
  <si>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</si>
  <si>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</si>
  <si>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</si>
  <si>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</si>
  <si>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</si>
  <si>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</si>
  <si>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</si>
  <si>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</si>
  <si>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</si>
  <si>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</si>
  <si>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</si>
  <si>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</si>
  <si>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</si>
  <si>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</si>
  <si>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</si>
  <si>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</si>
  <si>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</si>
  <si>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</si>
  <si>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</si>
  <si>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</si>
  <si>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</si>
  <si>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</si>
  <si>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</si>
  <si>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</si>
  <si>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</si>
  <si>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</si>
  <si>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</si>
  <si>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</si>
  <si>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</si>
  <si>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</si>
  <si>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</si>
  <si>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</si>
  <si>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</si>
  <si>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</si>
  <si>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</si>
  <si>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</si>
  <si>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</si>
  <si>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</si>
  <si>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</si>
  <si>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</si>
  <si>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</si>
  <si>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</si>
  <si>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</si>
  <si>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</si>
  <si>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</si>
  <si>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</si>
  <si>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</si>
  <si>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</si>
  <si>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</si>
  <si>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</si>
  <si>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</si>
  <si>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</si>
  <si>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</si>
  <si>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</si>
  <si>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</si>
  <si>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</si>
  <si>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</si>
  <si>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</si>
  <si>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</si>
  <si>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</si>
  <si>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</si>
  <si>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</si>
  <si>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</si>
  <si>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</si>
  <si>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</si>
  <si>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</si>
  <si>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</si>
  <si>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</si>
  <si>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</si>
  <si>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</si>
  <si>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</si>
  <si>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</si>
  <si>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</si>
  <si>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</si>
  <si>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</si>
  <si>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</si>
  <si>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</si>
  <si>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</si>
  <si>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</si>
  <si>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</si>
  <si>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</si>
  <si>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</si>
  <si>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</si>
  <si>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</si>
  <si>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</si>
  <si>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</si>
  <si>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</si>
  <si>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</si>
  <si>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</si>
  <si>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</si>
  <si>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</si>
  <si>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</si>
  <si>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</si>
  <si>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</si>
  <si>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</si>
  <si>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</si>
  <si>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</si>
  <si>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</si>
  <si>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</si>
  <si>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</si>
  <si>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</si>
  <si>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</si>
  <si>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</si>
  <si>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</si>
  <si>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</si>
  <si>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</si>
  <si>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</si>
  <si>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</si>
  <si>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</si>
  <si>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</si>
  <si>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</si>
  <si>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</si>
  <si>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</si>
  <si>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</si>
  <si>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</si>
  <si>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</si>
  <si>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</si>
  <si>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</si>
  <si>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</si>
  <si>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</si>
  <si>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</si>
  <si>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</si>
  <si>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</si>
  <si>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</si>
  <si>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</si>
  <si>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</si>
  <si>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</si>
  <si>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</si>
  <si>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</si>
  <si>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</si>
  <si>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</si>
  <si>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</si>
  <si>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</si>
  <si>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</si>
  <si>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</si>
  <si>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</si>
  <si>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</si>
  <si>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</si>
  <si>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</si>
  <si>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</si>
  <si>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</si>
  <si>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</si>
  <si>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</si>
  <si>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</si>
  <si>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</si>
  <si>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</si>
  <si>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</si>
  <si>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</si>
  <si>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</si>
  <si>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</si>
  <si>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</si>
  <si>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</si>
  <si>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</si>
  <si>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</si>
  <si>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</si>
  <si>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</si>
  <si>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</si>
  <si>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</si>
  <si>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</si>
  <si>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</si>
  <si>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</si>
  <si>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</si>
  <si>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</si>
  <si>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</si>
  <si>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</si>
  <si>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</si>
  <si>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</si>
  <si>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</si>
  <si>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</si>
  <si>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</si>
  <si>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</si>
  <si>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</si>
  <si>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</si>
  <si>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</si>
  <si>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</si>
  <si>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</si>
  <si>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</si>
  <si>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</si>
  <si>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</si>
  <si>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</si>
  <si>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</si>
  <si>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</si>
  <si>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</si>
  <si>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</si>
  <si>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</si>
  <si>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</si>
  <si>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</si>
  <si>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</si>
  <si>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</si>
  <si>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</si>
  <si>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</si>
  <si>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</si>
  <si>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</si>
  <si>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</si>
  <si>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</si>
  <si>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</si>
  <si>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</si>
  <si>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</si>
  <si>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</si>
  <si>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</si>
  <si>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</si>
  <si>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</si>
  <si>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</si>
  <si>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</si>
  <si>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</si>
  <si>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</si>
  <si>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</si>
  <si>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</si>
  <si>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</si>
  <si>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</si>
  <si>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</si>
  <si>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</si>
  <si>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</si>
  <si>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</si>
  <si>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</si>
  <si>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</si>
  <si>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</si>
  <si>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</si>
  <si>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</si>
  <si>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</si>
  <si>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</si>
  <si>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</si>
  <si>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</si>
  <si>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</si>
  <si>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</si>
  <si>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</si>
  <si>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</si>
  <si>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</si>
  <si>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</si>
  <si>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</si>
  <si>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</si>
  <si>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</si>
  <si>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</si>
  <si>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</si>
  <si>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</si>
  <si>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</si>
  <si>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</si>
  <si>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</si>
  <si>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</si>
  <si>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</si>
  <si>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</si>
  <si>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</si>
  <si>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</si>
  <si>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</si>
  <si>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</si>
  <si>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</si>
  <si>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</si>
  <si>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</si>
  <si>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</si>
  <si>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</si>
  <si>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</si>
  <si>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</si>
  <si>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</si>
  <si>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</si>
  <si>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</si>
  <si>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</si>
  <si>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</si>
  <si>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</si>
  <si>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</si>
  <si>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</si>
  <si>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</si>
  <si>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</si>
  <si>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</si>
  <si>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</si>
  <si>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</si>
  <si>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</si>
  <si>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</si>
  <si>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</si>
  <si>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</si>
  <si>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</si>
  <si>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</si>
  <si>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</si>
  <si>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</si>
  <si>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</si>
  <si>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</si>
  <si>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</si>
  <si>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</si>
  <si>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</si>
  <si>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</si>
  <si>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</si>
  <si>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</si>
  <si>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</si>
  <si>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</si>
  <si>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</si>
  <si>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</si>
  <si>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</si>
  <si>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</si>
  <si>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</si>
  <si>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</si>
  <si>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</si>
  <si>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</si>
  <si>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</si>
  <si>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</si>
  <si>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</si>
  <si>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</si>
  <si>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</si>
  <si>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</si>
  <si>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</si>
  <si>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</si>
  <si>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</si>
  <si>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</si>
  <si>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</si>
  <si>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</si>
  <si>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</si>
  <si>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</si>
  <si>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</si>
  <si>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</si>
  <si>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</si>
  <si>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</si>
  <si>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</si>
  <si>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</si>
  <si>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</si>
  <si>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</si>
  <si>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</si>
  <si>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</si>
  <si>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</si>
  <si>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</si>
  <si>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</si>
  <si>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</si>
  <si>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</si>
  <si>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</si>
  <si>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</si>
  <si>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</si>
  <si>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</si>
  <si>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</si>
  <si>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</si>
  <si>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</si>
  <si>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</si>
  <si>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</si>
  <si>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</si>
  <si>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</si>
  <si>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</si>
  <si>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</si>
  <si>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</si>
  <si>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</si>
  <si>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</si>
  <si>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</si>
  <si>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</si>
  <si>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</si>
  <si>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</si>
  <si>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</si>
  <si>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</si>
  <si>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</si>
  <si>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</si>
  <si>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</si>
  <si>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</si>
  <si>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</si>
  <si>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</si>
  <si>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</si>
  <si>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</si>
  <si>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</si>
  <si>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</si>
  <si>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</si>
  <si>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</si>
  <si>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</si>
  <si>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</si>
  <si>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</si>
  <si>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</si>
  <si>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</si>
  <si>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</si>
  <si>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</si>
  <si>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</si>
  <si>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</si>
  <si>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</si>
  <si>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</si>
  <si>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</si>
  <si>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</si>
  <si>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</si>
  <si>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</si>
  <si>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</si>
  <si>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</si>
  <si>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</si>
  <si>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</si>
  <si>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</si>
  <si>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</si>
  <si>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</si>
  <si>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</si>
  <si>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</si>
  <si>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</si>
  <si>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</si>
  <si>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</si>
  <si>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</si>
  <si>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</si>
  <si>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</si>
  <si>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</si>
  <si>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</si>
  <si>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</si>
  <si>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</si>
  <si>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</si>
  <si>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</si>
  <si>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</si>
  <si>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</si>
  <si>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</si>
  <si>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</si>
  <si>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</si>
  <si>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</si>
  <si>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</si>
  <si>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</si>
  <si>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</si>
  <si>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</si>
  <si>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</si>
  <si>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</si>
  <si>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</si>
  <si>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</si>
  <si>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</si>
  <si>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</si>
  <si>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</si>
  <si>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</si>
  <si>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</si>
  <si>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</si>
  <si>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</si>
  <si>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</si>
  <si>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</si>
  <si>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</si>
  <si>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</si>
  <si>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</si>
  <si>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</si>
  <si>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</si>
  <si>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</si>
  <si>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</si>
  <si>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</si>
  <si>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</si>
  <si>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</si>
  <si>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</si>
  <si>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</si>
  <si>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</si>
  <si>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</si>
  <si>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</si>
  <si>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</si>
  <si>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</si>
  <si>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</si>
  <si>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</si>
  <si>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</si>
  <si>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</si>
  <si>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</si>
  <si>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</si>
  <si>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</si>
  <si>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</si>
  <si>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</si>
  <si>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</si>
  <si>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</si>
  <si>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</si>
  <si>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</si>
  <si>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</si>
  <si>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</si>
  <si>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</si>
  <si>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</si>
  <si>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</si>
  <si>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</si>
  <si>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</si>
  <si>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</si>
  <si>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</si>
  <si>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</si>
  <si>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</si>
  <si>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</si>
  <si>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</si>
  <si>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</si>
  <si>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</si>
  <si>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</si>
  <si>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</si>
  <si>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</si>
  <si>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</si>
  <si>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</si>
  <si>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</si>
  <si>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</si>
  <si>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</si>
  <si>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</si>
  <si>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</si>
  <si>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</si>
  <si>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</si>
  <si>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</si>
  <si>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</si>
  <si>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</si>
  <si>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</si>
  <si>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</si>
  <si>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</si>
  <si>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</si>
  <si>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</si>
  <si>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</si>
  <si>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</si>
  <si>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</si>
  <si>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</si>
  <si>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</si>
  <si>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</si>
  <si>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</si>
  <si>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</si>
  <si>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</si>
  <si>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</si>
  <si>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</si>
  <si>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</si>
  <si>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</si>
  <si>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</si>
  <si>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</si>
  <si>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</si>
  <si>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</si>
  <si>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</si>
  <si>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</si>
  <si>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</si>
  <si>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</si>
  <si>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</si>
  <si>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</si>
  <si>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</si>
  <si>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</si>
  <si>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</si>
  <si>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</si>
  <si>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</si>
  <si>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</si>
  <si>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</si>
  <si>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</si>
  <si>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</si>
  <si>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</si>
  <si>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</si>
  <si>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</si>
  <si>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</si>
  <si>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</si>
  <si>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</si>
  <si>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</si>
  <si>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</si>
  <si>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</si>
  <si>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</si>
  <si>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</si>
  <si>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</si>
  <si>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</si>
  <si>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</si>
  <si>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</si>
  <si>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</si>
  <si>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</si>
  <si>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</si>
  <si>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</si>
  <si>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</si>
  <si>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</si>
  <si>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</si>
  <si>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</si>
  <si>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</si>
  <si>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</si>
  <si>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</si>
  <si>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</si>
  <si>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</si>
  <si>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</si>
  <si>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</si>
  <si>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</si>
  <si>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</si>
  <si>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</si>
  <si>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</si>
  <si>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</si>
  <si>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</si>
  <si>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</si>
  <si>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</si>
  <si>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</si>
  <si>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</si>
  <si>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</si>
  <si>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</si>
  <si>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</si>
  <si>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</si>
  <si>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</si>
  <si>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</si>
  <si>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</si>
  <si>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</si>
  <si>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</si>
  <si>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</si>
  <si>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</si>
  <si>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</si>
  <si>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</si>
  <si>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</si>
  <si>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</si>
  <si>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</si>
  <si>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</si>
  <si>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</si>
  <si>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</si>
  <si>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</si>
  <si>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</si>
  <si>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</si>
  <si>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</si>
  <si>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</si>
  <si>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</si>
  <si>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</si>
  <si>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</si>
  <si>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</si>
  <si>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</si>
  <si>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</si>
  <si>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</si>
  <si>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</si>
  <si>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</si>
  <si>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</si>
  <si>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</si>
  <si>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</si>
  <si>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</si>
  <si>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</si>
  <si>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</si>
  <si>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</si>
  <si>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</si>
  <si>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</si>
  <si>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</si>
  <si>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</si>
  <si>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</si>
  <si>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</si>
  <si>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</si>
  <si>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</si>
  <si>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</si>
  <si>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</si>
  <si>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</si>
  <si>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</si>
  <si>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</si>
  <si>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</si>
  <si>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</si>
  <si>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</si>
  <si>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</si>
  <si>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</si>
  <si>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</si>
  <si>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</si>
  <si>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</si>
  <si>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</si>
  <si>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</si>
  <si>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</si>
  <si>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</si>
  <si>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</si>
  <si>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</si>
  <si>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</si>
  <si>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</si>
  <si>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</si>
  <si>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</si>
  <si>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</si>
  <si>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</si>
  <si>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</si>
  <si>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</si>
  <si>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</si>
  <si>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</si>
  <si>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</si>
  <si>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</si>
  <si>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</si>
  <si>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</si>
  <si>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</si>
  <si>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</si>
  <si>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</si>
  <si>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</si>
  <si>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</si>
  <si>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</si>
  <si>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</si>
  <si>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</si>
  <si>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</si>
  <si>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</si>
  <si>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</si>
  <si>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</si>
  <si>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</si>
  <si>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</si>
  <si>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</si>
  <si>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</si>
  <si>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</si>
  <si>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</si>
  <si>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</si>
  <si>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</si>
  <si>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</si>
  <si>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</si>
  <si>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</si>
  <si>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</si>
  <si>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</si>
  <si>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</si>
  <si>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</si>
  <si>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</si>
  <si>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</si>
  <si>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</si>
  <si>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</si>
  <si>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</si>
  <si>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</si>
  <si>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</si>
  <si>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</si>
  <si>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</si>
  <si>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</si>
  <si>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</si>
  <si>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</si>
  <si>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</si>
  <si>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</si>
  <si>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</si>
  <si>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</si>
  <si>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</si>
  <si>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</si>
  <si>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</si>
  <si>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</si>
  <si>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</si>
  <si>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</si>
  <si>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</si>
  <si>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</si>
  <si>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</si>
  <si>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</si>
  <si>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</si>
  <si>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</si>
  <si>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</si>
  <si>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</si>
  <si>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</si>
  <si>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</si>
  <si>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</si>
  <si>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</si>
  <si>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</si>
  <si>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</si>
  <si>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</si>
  <si>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</si>
  <si>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</si>
  <si>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</si>
  <si>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</si>
  <si>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</si>
  <si>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</si>
  <si>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</si>
  <si>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</si>
  <si>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</si>
  <si>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</si>
  <si>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</si>
  <si>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</si>
  <si>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</si>
  <si>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</si>
  <si>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</si>
  <si>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</si>
  <si>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</si>
  <si>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</si>
  <si>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</si>
  <si>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</si>
  <si>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</si>
  <si>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</si>
  <si>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</si>
  <si>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</si>
  <si>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</si>
  <si>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</si>
  <si>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</si>
  <si>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</si>
  <si>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</si>
  <si>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</si>
  <si>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</si>
  <si>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</si>
  <si>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</si>
  <si>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</si>
  <si>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</si>
  <si>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</si>
  <si>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</si>
  <si>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</si>
  <si>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</si>
  <si>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</si>
  <si>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</si>
  <si>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</si>
  <si>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</si>
  <si>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</si>
  <si>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</si>
  <si>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</si>
  <si>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</si>
  <si>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</si>
  <si>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</si>
  <si>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</si>
  <si>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</si>
  <si>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</si>
  <si>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</si>
  <si>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</si>
  <si>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</si>
  <si>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</si>
  <si>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</si>
  <si>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</si>
  <si>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</si>
  <si>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</si>
  <si>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</si>
  <si>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</si>
  <si>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</si>
  <si>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</si>
  <si>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</si>
  <si>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</si>
  <si>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</si>
  <si>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</si>
  <si>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</si>
  <si>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</si>
  <si>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</si>
  <si>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</si>
  <si>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</si>
  <si>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</si>
  <si>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</si>
  <si>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</si>
  <si>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</si>
  <si>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</si>
  <si>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</si>
  <si>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</si>
  <si>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</si>
  <si>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</si>
  <si>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</si>
  <si>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</si>
  <si>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</si>
  <si>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</si>
  <si>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</si>
  <si>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</si>
  <si>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</si>
  <si>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</si>
  <si>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</si>
  <si>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</si>
  <si>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</si>
  <si>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</si>
  <si>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</si>
  <si>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</si>
  <si>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</si>
  <si>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</si>
  <si>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</si>
  <si>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</si>
  <si>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</si>
  <si>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</si>
  <si>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</si>
  <si>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</si>
  <si>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</si>
  <si>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</si>
  <si>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</si>
  <si>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</si>
  <si>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</si>
  <si>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</si>
  <si>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</si>
  <si>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</si>
  <si>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</si>
  <si>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</si>
  <si>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</si>
  <si>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</si>
  <si>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</si>
  <si>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</si>
  <si>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</si>
  <si>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</si>
  <si>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</si>
  <si>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</si>
  <si>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</si>
  <si>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</si>
  <si>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</si>
  <si>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</si>
  <si>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</si>
  <si>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</si>
  <si>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</si>
  <si>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</si>
  <si>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</si>
  <si>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</si>
  <si>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</si>
  <si>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</si>
  <si>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</si>
  <si>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</si>
  <si>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</si>
  <si>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</si>
  <si>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</si>
  <si>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</si>
  <si>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</si>
  <si>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</si>
  <si>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</si>
  <si>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</si>
  <si>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</si>
  <si>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</si>
  <si>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</si>
  <si>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</si>
  <si>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</si>
  <si>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</si>
  <si>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</si>
  <si>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</si>
  <si>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</si>
  <si>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</si>
  <si>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</si>
  <si>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</si>
  <si>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</si>
  <si>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</si>
  <si>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</si>
  <si>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</si>
  <si>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</si>
  <si>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</si>
  <si>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</si>
  <si>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</si>
  <si>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</si>
  <si>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</si>
  <si>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</si>
  <si>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</si>
  <si>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</si>
  <si>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</si>
  <si>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</si>
  <si>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</si>
  <si>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</si>
  <si>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</si>
  <si>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</si>
  <si>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</si>
  <si>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</si>
  <si>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</si>
  <si>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</si>
  <si>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</si>
  <si>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</si>
  <si>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</si>
  <si>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</si>
  <si>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</si>
  <si>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</si>
  <si>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</si>
  <si>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</si>
  <si>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</si>
  <si>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</si>
  <si>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</si>
  <si>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</si>
  <si>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</si>
  <si>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</si>
  <si>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</si>
  <si>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</si>
  <si>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</si>
  <si>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</si>
  <si>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</si>
  <si>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</si>
  <si>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</si>
  <si>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</si>
  <si>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</si>
  <si>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</si>
  <si>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</si>
  <si>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</si>
  <si>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</si>
  <si>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</si>
  <si>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</si>
  <si>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</si>
  <si>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</si>
  <si>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</si>
  <si>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</si>
  <si>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</si>
  <si>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</si>
  <si>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</si>
  <si>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</si>
  <si>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</si>
  <si>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</si>
  <si>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</si>
  <si>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</si>
  <si>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</si>
  <si>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</si>
  <si>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</si>
  <si>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</si>
  <si>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</si>
  <si>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</si>
  <si>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</si>
  <si>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</si>
  <si>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</si>
  <si>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</si>
  <si>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</si>
  <si>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</si>
  <si>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</si>
  <si>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</si>
  <si>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</si>
  <si>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</si>
  <si>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</si>
  <si>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</si>
  <si>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</si>
  <si>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</si>
  <si>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</si>
  <si>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</si>
  <si>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</si>
  <si>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</si>
  <si>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</si>
  <si>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</si>
  <si>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</si>
  <si>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</si>
  <si>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</si>
  <si>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</si>
  <si>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</si>
  <si>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</si>
  <si>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</si>
  <si>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</si>
  <si>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</si>
  <si>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</si>
  <si>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</si>
  <si>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</si>
  <si>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</si>
  <si>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</si>
  <si>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</si>
  <si>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</si>
  <si>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</si>
  <si>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</si>
  <si>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</si>
  <si>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</si>
  <si>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</si>
  <si>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</si>
  <si>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</si>
  <si>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</si>
  <si>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</si>
  <si>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</si>
  <si>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</si>
  <si>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</si>
  <si>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</si>
  <si>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</si>
  <si>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</si>
  <si>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</si>
  <si>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</si>
  <si>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</si>
  <si>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</si>
  <si>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</si>
  <si>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</si>
  <si>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</si>
  <si>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</si>
  <si>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</si>
  <si>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</si>
  <si>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</si>
  <si>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</si>
  <si>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</si>
  <si>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</si>
  <si>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</si>
  <si>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</si>
  <si>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</si>
  <si>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</si>
  <si>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</si>
  <si>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</si>
  <si>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</si>
  <si>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</si>
  <si>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</si>
  <si>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</si>
  <si>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</si>
  <si>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</si>
  <si>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</si>
  <si>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</si>
  <si>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</si>
  <si>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</si>
  <si>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</si>
  <si>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</si>
  <si>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</si>
  <si>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</si>
  <si>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</si>
  <si>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</si>
  <si>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</si>
  <si>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</si>
  <si>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</si>
  <si>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</si>
  <si>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</si>
  <si>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</si>
  <si>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</si>
  <si>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</si>
  <si>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</si>
  <si>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</si>
  <si>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</si>
  <si>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</si>
  <si>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</si>
  <si>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</si>
  <si>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</si>
  <si>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</si>
  <si>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</si>
  <si>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</si>
  <si>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</si>
  <si>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</si>
  <si>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</si>
  <si>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</si>
  <si>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</si>
  <si>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</si>
  <si>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</si>
  <si>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</si>
  <si>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</si>
  <si>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</si>
  <si>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</si>
  <si>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</si>
  <si>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</si>
  <si>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</si>
  <si>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</si>
  <si>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</si>
  <si>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</si>
  <si>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</si>
  <si>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</si>
  <si>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</si>
  <si>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</si>
  <si>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</si>
  <si>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</si>
  <si>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</si>
  <si>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</si>
  <si>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</si>
  <si>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</si>
  <si>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</si>
  <si>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</si>
  <si>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</si>
  <si>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</si>
  <si>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</si>
  <si>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</si>
  <si>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</si>
  <si>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</si>
  <si>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</si>
  <si>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</si>
  <si>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</si>
  <si>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</si>
  <si>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</si>
  <si>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</si>
  <si>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</si>
  <si>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</si>
  <si>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</si>
  <si>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</si>
  <si>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</si>
  <si>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</si>
  <si>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</si>
  <si>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</si>
  <si>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</si>
  <si>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</si>
  <si>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</si>
  <si>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</si>
  <si>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</si>
  <si>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</si>
  <si>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</si>
  <si>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</si>
  <si>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</si>
  <si>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</si>
  <si>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</si>
  <si>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</si>
  <si>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</si>
  <si>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</si>
  <si>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</si>
  <si>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</si>
  <si>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</si>
  <si>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</si>
  <si>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</si>
  <si>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</si>
  <si>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</si>
  <si>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</si>
  <si>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</si>
  <si>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</si>
  <si>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</si>
  <si>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</si>
  <si>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</si>
  <si>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</si>
  <si>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</si>
  <si>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</si>
  <si>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</si>
  <si>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</si>
  <si>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</si>
  <si>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</si>
  <si>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</si>
  <si>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</si>
  <si>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</si>
  <si>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</si>
  <si>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</si>
  <si>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</si>
  <si>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</si>
  <si>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</si>
  <si>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</si>
  <si>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</si>
  <si>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</si>
  <si>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</si>
  <si>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</si>
  <si>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</si>
  <si>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</si>
  <si>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</si>
  <si>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</si>
  <si>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</si>
  <si>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</si>
  <si>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</si>
  <si>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</si>
  <si>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</si>
  <si>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</si>
  <si>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</si>
  <si>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</si>
  <si>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</si>
  <si>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</si>
  <si>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</si>
  <si>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</si>
  <si>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</si>
  <si>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</si>
  <si>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</si>
  <si>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</si>
  <si>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</si>
  <si>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</si>
  <si>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</si>
  <si>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</si>
  <si>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</si>
  <si>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</si>
  <si>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</si>
  <si>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</si>
  <si>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</si>
  <si>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</si>
  <si>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</si>
  <si>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</si>
  <si>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</si>
  <si>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</si>
  <si>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</si>
  <si>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</si>
  <si>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</si>
  <si>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</si>
  <si>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</si>
  <si>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</si>
  <si>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</si>
  <si>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</si>
  <si>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</si>
  <si>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</si>
  <si>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</si>
  <si>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</si>
  <si>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</si>
  <si>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</si>
  <si>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</si>
  <si>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</si>
  <si>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</si>
  <si>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</si>
  <si>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</si>
  <si>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</si>
  <si>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</si>
  <si>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</si>
  <si>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</si>
  <si>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</si>
  <si>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</si>
  <si>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</si>
  <si>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</si>
  <si>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</si>
  <si>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</si>
  <si>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</si>
  <si>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</si>
  <si>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</si>
  <si>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</si>
  <si>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</si>
  <si>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</si>
  <si>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</si>
  <si>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</si>
  <si>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</si>
  <si>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</si>
  <si>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</si>
  <si>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</si>
  <si>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</si>
  <si>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</si>
  <si>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</si>
  <si>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</si>
  <si>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</si>
  <si>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</si>
  <si>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</si>
  <si>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</si>
  <si>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</si>
  <si>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</si>
  <si>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</si>
  <si>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</si>
  <si>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</si>
  <si>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</si>
  <si>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</si>
  <si>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</si>
  <si>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</si>
  <si>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</si>
  <si>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</si>
  <si>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</si>
  <si>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</si>
  <si>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</si>
  <si>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</si>
  <si>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</si>
  <si>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</si>
  <si>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</si>
  <si>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</si>
  <si>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</si>
  <si>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</si>
  <si>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</si>
  <si>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</si>
  <si>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</si>
  <si>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</si>
  <si>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</si>
  <si>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</si>
  <si>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</si>
  <si>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</si>
  <si>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</si>
  <si>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</si>
  <si>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</si>
  <si>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</si>
  <si>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</si>
  <si>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</si>
  <si>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</si>
  <si>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</si>
  <si>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</si>
  <si>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</si>
  <si>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</si>
  <si>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</si>
  <si>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</si>
  <si>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</si>
  <si>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</si>
  <si>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</si>
  <si>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</si>
  <si>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</si>
  <si>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</si>
  <si>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</si>
  <si>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</si>
  <si>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</si>
  <si>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</si>
  <si>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</si>
  <si>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</si>
  <si>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</si>
  <si>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</si>
  <si>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</si>
  <si>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</si>
  <si>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</si>
  <si>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</si>
  <si>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</si>
  <si>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</si>
  <si>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</si>
  <si>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</si>
  <si>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</si>
  <si>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</si>
  <si>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</si>
  <si>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</si>
  <si>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</si>
  <si>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</si>
  <si>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</si>
  <si>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</si>
  <si>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</si>
  <si>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</si>
  <si>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</si>
  <si>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</si>
  <si>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</si>
  <si>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</si>
  <si>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</si>
  <si>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</si>
  <si>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</si>
  <si>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</si>
  <si>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</si>
  <si>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</si>
  <si>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</si>
  <si>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</si>
  <si>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</si>
  <si>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</si>
  <si>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</si>
  <si>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</si>
  <si>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</si>
  <si>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</si>
  <si>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</si>
  <si>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</si>
  <si>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</si>
  <si>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</si>
  <si>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</si>
  <si>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</si>
  <si>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</si>
  <si>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</si>
  <si>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</si>
  <si>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</si>
  <si>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</si>
  <si>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</si>
  <si>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</si>
  <si>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</si>
  <si>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</si>
  <si>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</si>
  <si>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</si>
  <si>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</si>
  <si>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</si>
  <si>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</si>
  <si>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</si>
  <si>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</si>
  <si>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</si>
  <si>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</si>
  <si>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</si>
  <si>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</si>
  <si>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</si>
  <si>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</si>
  <si>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</si>
  <si>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</si>
  <si>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</si>
  <si>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</si>
  <si>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</si>
  <si>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</si>
  <si>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</si>
  <si>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</si>
  <si>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</si>
  <si>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</si>
  <si>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</si>
  <si>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</si>
  <si>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</si>
  <si>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</si>
  <si>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</si>
  <si>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</si>
  <si>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</si>
  <si>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</si>
  <si>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</si>
  <si>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</si>
  <si>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</si>
  <si>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</si>
  <si>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</si>
  <si>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</si>
  <si>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</si>
  <si>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</si>
  <si>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</si>
  <si>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</si>
  <si>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</si>
  <si>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</si>
  <si>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</si>
  <si>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</si>
  <si>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</si>
  <si>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</si>
  <si>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</si>
  <si>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</si>
  <si>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</si>
  <si>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</si>
  <si>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</si>
  <si>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</si>
  <si>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</si>
  <si>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</si>
  <si>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</si>
  <si>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</si>
  <si>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</si>
  <si>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</si>
  <si>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</si>
  <si>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</si>
  <si>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</si>
  <si>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</si>
  <si>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</si>
  <si>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</si>
  <si>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</si>
  <si>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</si>
  <si>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</si>
  <si>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</si>
  <si>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</si>
  <si>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</si>
  <si>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</si>
  <si>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</si>
  <si>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</si>
  <si>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</si>
  <si>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</si>
  <si>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</si>
  <si>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</si>
  <si>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</si>
  <si>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</si>
  <si>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</si>
  <si>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</si>
  <si>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</si>
  <si>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</si>
  <si>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</si>
  <si>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</si>
  <si>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</si>
  <si>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</si>
  <si>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</si>
  <si>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</si>
  <si>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</si>
  <si>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</si>
  <si>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</si>
  <si>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</si>
  <si>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</si>
  <si>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</si>
  <si>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</si>
  <si>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</si>
  <si>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</si>
  <si>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</si>
  <si>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</si>
  <si>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</si>
  <si>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</si>
  <si>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</si>
  <si>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</si>
  <si>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</si>
  <si>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</si>
  <si>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</si>
  <si>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</si>
  <si>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</si>
  <si>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</si>
  <si>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</si>
  <si>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</si>
  <si>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</si>
  <si>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</si>
  <si>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</si>
  <si>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</si>
  <si>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</si>
  <si>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</si>
  <si>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</si>
  <si>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</si>
  <si>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</si>
  <si>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</si>
  <si>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</si>
  <si>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</si>
  <si>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</si>
  <si>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</si>
  <si>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</si>
  <si>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</si>
  <si>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</si>
  <si>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</si>
  <si>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</si>
  <si>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</si>
  <si>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</si>
  <si>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</si>
  <si>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</si>
  <si>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</si>
  <si>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</si>
  <si>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</si>
  <si>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</si>
  <si>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</si>
  <si>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</si>
  <si>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</si>
  <si>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</si>
  <si>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</si>
  <si>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</si>
  <si>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</si>
  <si>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</si>
  <si>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</si>
  <si>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</si>
  <si>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</si>
  <si>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</si>
  <si>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</si>
  <si>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</si>
  <si>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</si>
  <si>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</si>
  <si>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</si>
  <si>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</si>
  <si>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</si>
  <si>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</si>
  <si>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</si>
  <si>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</si>
  <si>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</si>
  <si>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</si>
  <si>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</si>
  <si>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</si>
  <si>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</si>
  <si>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</si>
  <si>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</si>
  <si>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</si>
  <si>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</si>
  <si>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</si>
  <si>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</si>
  <si>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</si>
  <si>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</si>
  <si>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</si>
  <si>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</si>
  <si>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</si>
  <si>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</si>
  <si>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</si>
  <si>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</si>
  <si>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</si>
  <si>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</si>
  <si>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</si>
  <si>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</si>
  <si>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</si>
  <si>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</si>
  <si>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</si>
  <si>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</si>
  <si>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</si>
  <si>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</si>
  <si>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</si>
  <si>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</si>
  <si>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</si>
  <si>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</si>
  <si>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</si>
  <si>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</si>
  <si>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</si>
  <si>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</si>
  <si>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</si>
  <si>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</si>
  <si>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</si>
  <si>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</si>
  <si>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</si>
  <si>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</si>
  <si>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</si>
  <si>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</si>
  <si>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</si>
  <si>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</si>
  <si>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</si>
  <si>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</si>
  <si>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</si>
  <si>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</si>
  <si>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</si>
  <si>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</si>
  <si>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</si>
  <si>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</si>
  <si>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</si>
  <si>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</si>
  <si>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</si>
  <si>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</si>
  <si>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</si>
  <si>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</si>
  <si>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</si>
  <si>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</si>
  <si>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</si>
  <si>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</si>
  <si>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</si>
  <si>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</si>
  <si>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</si>
  <si>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</si>
  <si>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</si>
  <si>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</si>
  <si>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</si>
  <si>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</si>
  <si>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</si>
  <si>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</si>
  <si>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</si>
  <si>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</si>
  <si>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</si>
  <si>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</si>
  <si>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</si>
  <si>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</si>
  <si>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</si>
  <si>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</si>
  <si>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</si>
  <si>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</si>
  <si>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</si>
  <si>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</si>
  <si>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</si>
  <si>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</si>
  <si>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</si>
  <si>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</si>
  <si>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</si>
  <si>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</si>
  <si>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</si>
  <si>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</si>
  <si>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</si>
  <si>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</si>
  <si>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</si>
  <si>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</si>
  <si>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</si>
  <si>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</si>
  <si>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</si>
  <si>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</si>
  <si>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</si>
  <si>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</si>
  <si>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</si>
  <si>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</si>
  <si>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</si>
  <si>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</si>
  <si>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</si>
  <si>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</si>
  <si>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</si>
  <si>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</si>
  <si>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</si>
  <si>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</si>
  <si>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</si>
  <si>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</si>
  <si>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</si>
  <si>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</si>
  <si>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</si>
  <si>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</si>
  <si>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</si>
  <si>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</si>
  <si>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</si>
  <si>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</si>
  <si>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</si>
  <si>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</si>
  <si>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</si>
  <si>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</si>
  <si>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</si>
  <si>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</si>
  <si>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</si>
  <si>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</si>
  <si>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</si>
  <si>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</si>
  <si>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</si>
  <si>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</si>
  <si>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</si>
  <si>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</si>
  <si>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</si>
  <si>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</si>
  <si>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</si>
  <si>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</si>
  <si>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</si>
  <si>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</si>
  <si>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</si>
  <si>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</si>
  <si>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</si>
  <si>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</si>
  <si>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</si>
  <si>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</si>
  <si>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</si>
  <si>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</si>
  <si>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</si>
  <si>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</si>
  <si>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</si>
  <si>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</si>
  <si>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</si>
  <si>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</si>
  <si>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</si>
  <si>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</si>
  <si>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</si>
  <si>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</si>
  <si>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</si>
  <si>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</si>
  <si>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</si>
  <si>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</si>
  <si>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</si>
  <si>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</si>
  <si>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</si>
  <si>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</si>
  <si>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</si>
  <si>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</si>
  <si>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</si>
  <si>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</si>
  <si>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</si>
  <si>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</si>
  <si>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</si>
  <si>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</si>
  <si>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</si>
  <si>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</si>
  <si>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</si>
  <si>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</si>
  <si>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</si>
  <si>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</si>
  <si>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</si>
  <si>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</si>
  <si>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</si>
  <si>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</si>
  <si>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</si>
  <si>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</si>
  <si>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</si>
  <si>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</si>
  <si>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</si>
  <si>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</si>
  <si>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</si>
  <si>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</si>
  <si>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</si>
  <si>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</si>
  <si>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</si>
  <si>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</si>
  <si>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</si>
  <si>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</si>
  <si>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</si>
  <si>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</si>
  <si>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</si>
  <si>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</si>
  <si>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</si>
  <si>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</si>
  <si>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</si>
  <si>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</si>
  <si>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</si>
  <si>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</si>
  <si>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</si>
  <si>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</si>
  <si>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</si>
  <si>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</si>
  <si>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</si>
  <si>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</si>
  <si>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</si>
  <si>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</si>
  <si>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</si>
  <si>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2021-17-10000479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</si>
</sst>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D15" sqref="D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64</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187"/>
      <c r="I20" s="149" t="s">
        <v>64</v>
      </c>
      <c r="J20" s="150" t="s">
        <v>387</v>
      </c>
      <c r="K20" s="151">
        <v>1438202566</v>
      </c>
      <c r="L20" s="152"/>
      <c r="M20" s="152">
        <v>44561</v>
      </c>
      <c r="N20" s="135">
        <f>+(M20-L20)/30</f>
        <v>1485.3666666666666</v>
      </c>
      <c r="O20" s="138"/>
      <c r="U20" s="134"/>
      <c r="V20" s="105">
        <f ca="1">NOW()</f>
        <v>44201.870253703702</v>
      </c>
      <c r="W20" s="105">
        <f ca="1">NOW()</f>
        <v>44201.870253703702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FUNDACIÓN PARA EL FOMENTO DE LA EDUCACIÓN EN EL CHOCO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2715</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0.01</v>
      </c>
      <c r="G179" s="165">
        <f>IF(F179&gt;0,SUM(E179+F179),"")</f>
        <v>0.03</v>
      </c>
      <c r="H179" s="5"/>
      <c r="I179" s="222" t="s">
        <v>2671</v>
      </c>
      <c r="J179" s="222"/>
      <c r="K179" s="222"/>
      <c r="L179" s="222"/>
      <c r="M179" s="172">
        <v>0.03</v>
      </c>
      <c r="O179" s="8"/>
      <c r="Q179" s="19"/>
      <c r="R179" s="159">
        <f>IF(M179&gt;0,SUM(L179+M179),"")</f>
        <v>0.03</v>
      </c>
      <c r="T179" s="19"/>
      <c r="U179" s="178" t="s">
        <v>1166</v>
      </c>
      <c r="V179" s="178"/>
      <c r="W179" s="178"/>
      <c r="X179" s="24">
        <v>0.02</v>
      </c>
      <c r="Y179" s="164"/>
      <c r="Z179" s="165" t="str">
        <f>IF(Y179&gt;0,SUM(E181+Y179),"")</f>
        <v/>
      </c>
      <c r="AA179" s="19"/>
      <c r="AB179" s="19"/>
    </row>
    <row r="180" spans="1:28" ht="23.45" hidden="1" x14ac:dyDescent="0.3">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45" hidden="1" x14ac:dyDescent="0.3">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45" hidden="1" x14ac:dyDescent="0.3">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43146076.979999997</v>
      </c>
      <c r="F185" s="92"/>
      <c r="G185" s="93"/>
      <c r="H185" s="88"/>
      <c r="I185" s="90" t="s">
        <v>2627</v>
      </c>
      <c r="J185" s="166">
        <f>+SUM(M179:M183)</f>
        <v>0.03</v>
      </c>
      <c r="K185" s="203" t="s">
        <v>2628</v>
      </c>
      <c r="L185" s="203"/>
      <c r="M185" s="94">
        <f>+J185*(SUM(K20:K35))</f>
        <v>43146076.979999997</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dcmitype/"/>
    <ds:schemaRef ds:uri="a65d333d-5b59-4810-bc94-b80d9325abbc"/>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ROSA</cp:lastModifiedBy>
  <cp:lastPrinted>2020-11-20T15:12:35Z</cp:lastPrinted>
  <dcterms:created xsi:type="dcterms:W3CDTF">2020-10-14T21:57:42Z</dcterms:created>
  <dcterms:modified xsi:type="dcterms:W3CDTF">2021-01-06T01:53:13Z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