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<sst xmlns="http://schemas.openxmlformats.org/spreadsheetml/2006/main" count="3588" uniqueCount="2728">
  <si>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</si>
  <si>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</si>
  <si>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</si>
  <si>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</si>
  <si>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</si>
  <si>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</si>
  <si>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</si>
  <si>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</si>
  <si>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</si>
  <si>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</si>
  <si>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</si>
  <si>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</si>
  <si>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</si>
  <si>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</si>
  <si>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</si>
  <si>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</si>
  <si>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</si>
  <si>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</si>
  <si>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</si>
  <si>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</si>
  <si>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</si>
  <si>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</si>
  <si>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</si>
  <si>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</si>
  <si>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</si>
  <si>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</si>
  <si>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</si>
  <si>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</si>
  <si>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</si>
  <si>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</si>
  <si>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</si>
  <si>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</si>
  <si>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</si>
  <si>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</si>
  <si>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</si>
  <si>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</si>
  <si>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</si>
  <si>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</si>
  <si>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</si>
  <si>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</si>
  <si>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</si>
  <si>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</si>
  <si>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</si>
  <si>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</si>
  <si>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</si>
  <si>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</si>
  <si>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</si>
  <si>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</si>
  <si>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</si>
  <si>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</si>
  <si>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</si>
  <si>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</si>
  <si>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</si>
  <si>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</si>
  <si>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</si>
  <si>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</si>
  <si>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</si>
  <si>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</si>
  <si>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</si>
  <si>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</si>
  <si>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</si>
  <si>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</si>
  <si>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</si>
  <si>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</si>
  <si>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</si>
  <si>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</si>
  <si>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</si>
  <si>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</si>
  <si>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</si>
  <si>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</si>
  <si>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</si>
  <si>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</si>
  <si>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</si>
  <si>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</si>
  <si>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</si>
  <si>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</si>
  <si>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</si>
  <si>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</si>
  <si>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</si>
  <si>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</si>
  <si>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</si>
  <si>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</si>
  <si>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</si>
  <si>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</si>
  <si>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</si>
  <si>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</si>
  <si>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</si>
  <si>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</si>
  <si>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</si>
  <si>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</si>
  <si>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</si>
  <si>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</si>
  <si>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</si>
  <si>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</si>
  <si>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</si>
  <si>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</si>
  <si>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</si>
  <si>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</si>
  <si>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</si>
  <si>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</si>
  <si>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</si>
  <si>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</si>
  <si>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</si>
  <si>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</si>
  <si>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</si>
  <si>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</si>
  <si>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</si>
  <si>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</si>
  <si>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</si>
  <si>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</si>
  <si>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</si>
  <si>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</si>
  <si>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</si>
  <si>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</si>
  <si>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</si>
  <si>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</si>
  <si>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</si>
  <si>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</si>
  <si>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</si>
  <si>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</si>
  <si>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</si>
  <si>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</si>
  <si>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</si>
  <si>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</si>
  <si>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</si>
  <si>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</si>
  <si>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</si>
  <si>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</si>
  <si>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</si>
  <si>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</si>
  <si>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</si>
  <si>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</si>
  <si>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</si>
  <si>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</si>
  <si>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</si>
  <si>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</si>
  <si>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</si>
  <si>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</si>
  <si>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</si>
  <si>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</si>
  <si>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</si>
  <si>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</si>
  <si>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</si>
  <si>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</si>
  <si>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</si>
  <si>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</si>
  <si>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</si>
  <si>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</si>
  <si>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</si>
  <si>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</si>
  <si>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</si>
  <si>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</si>
  <si>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</si>
  <si>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</si>
  <si>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</si>
  <si>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</si>
  <si>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</si>
  <si>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</si>
  <si>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</si>
  <si>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</si>
  <si>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</si>
  <si>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</si>
  <si>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</si>
  <si>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</si>
  <si>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</si>
  <si>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</si>
  <si>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</si>
  <si>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</si>
  <si>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</si>
  <si>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</si>
  <si>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</si>
  <si>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</si>
  <si>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</si>
  <si>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</si>
  <si>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</si>
  <si>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</si>
  <si>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</si>
  <si>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</si>
  <si>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</si>
  <si>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</si>
  <si>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</si>
  <si>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</si>
  <si>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</si>
  <si>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</si>
  <si>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</si>
  <si>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</si>
  <si>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</si>
  <si>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</si>
  <si>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</si>
  <si>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</si>
  <si>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</si>
  <si>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</si>
  <si>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</si>
  <si>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</si>
  <si>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</si>
  <si>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</si>
  <si>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</si>
  <si>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</si>
  <si>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</si>
  <si>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</si>
  <si>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</si>
  <si>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</si>
  <si>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</si>
  <si>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</si>
  <si>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</si>
  <si>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</si>
  <si>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</si>
  <si>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</si>
  <si>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</si>
  <si>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</si>
  <si>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</si>
  <si>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</si>
  <si>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</si>
  <si>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</si>
  <si>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</si>
  <si>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</si>
  <si>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</si>
  <si>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</si>
  <si>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</si>
  <si>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</si>
  <si>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</si>
  <si>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</si>
  <si>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</si>
  <si>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</si>
  <si>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</si>
  <si>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</si>
  <si>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</si>
  <si>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</si>
  <si>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</si>
  <si>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</si>
  <si>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</si>
  <si>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</si>
  <si>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</si>
  <si>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</si>
  <si>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</si>
  <si>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</si>
  <si>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</si>
  <si>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</si>
  <si>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</si>
  <si>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</si>
  <si>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</si>
  <si>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</si>
  <si>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</si>
  <si>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</si>
  <si>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</si>
  <si>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</si>
  <si>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</si>
  <si>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</si>
  <si>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</si>
  <si>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</si>
  <si>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</si>
  <si>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</si>
  <si>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</si>
  <si>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</si>
  <si>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</si>
  <si>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</si>
  <si>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</si>
  <si>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</si>
  <si>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</si>
  <si>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</si>
  <si>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</si>
  <si>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</si>
  <si>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</si>
  <si>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</si>
  <si>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</si>
  <si>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</si>
  <si>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</si>
  <si>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</si>
  <si>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</si>
  <si>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</si>
  <si>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</si>
  <si>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</si>
  <si>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</si>
  <si>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</si>
  <si>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</si>
  <si>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</si>
  <si>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</si>
  <si>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</si>
  <si>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</si>
  <si>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</si>
  <si>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</si>
  <si>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</si>
  <si>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</si>
  <si>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</si>
  <si>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</si>
  <si>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</si>
  <si>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</si>
  <si>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</si>
  <si>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</si>
  <si>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</si>
  <si>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</si>
  <si>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</si>
  <si>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</si>
  <si>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</si>
  <si>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</si>
  <si>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</si>
  <si>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</si>
  <si>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</si>
  <si>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</si>
  <si>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</si>
  <si>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</si>
  <si>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</si>
  <si>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</si>
  <si>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</si>
  <si>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</si>
  <si>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</si>
  <si>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</si>
  <si>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</si>
  <si>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</si>
  <si>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</si>
  <si>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</si>
  <si>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</si>
  <si>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</si>
  <si>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</si>
  <si>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</si>
  <si>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</si>
  <si>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</si>
  <si>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</si>
  <si>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</si>
  <si>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</si>
  <si>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</si>
  <si>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</si>
  <si>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</si>
  <si>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</si>
  <si>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</si>
  <si>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</si>
  <si>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</si>
  <si>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</si>
  <si>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</si>
  <si>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</si>
  <si>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</si>
  <si>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</si>
  <si>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</si>
  <si>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</si>
  <si>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</si>
  <si>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</si>
  <si>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</si>
  <si>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</si>
  <si>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</si>
  <si>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</si>
  <si>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</si>
  <si>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</si>
  <si>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</si>
  <si>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</si>
  <si>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</si>
  <si>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</si>
  <si>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</si>
  <si>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</si>
  <si>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</si>
  <si>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</si>
  <si>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</si>
  <si>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</si>
  <si>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</si>
  <si>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</si>
  <si>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</si>
  <si>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</si>
  <si>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</si>
  <si>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</si>
  <si>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</si>
  <si>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</si>
  <si>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</si>
  <si>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</si>
  <si>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</si>
  <si>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</si>
  <si>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</si>
  <si>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</si>
  <si>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</si>
  <si>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</si>
  <si>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</si>
  <si>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</si>
  <si>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</si>
  <si>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</si>
  <si>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</si>
  <si>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</si>
  <si>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</si>
  <si>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</si>
  <si>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</si>
  <si>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</si>
  <si>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</si>
  <si>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</si>
  <si>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</si>
  <si>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</si>
  <si>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</si>
  <si>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</si>
  <si>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</si>
  <si>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</si>
  <si>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</si>
  <si>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</si>
  <si>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</si>
  <si>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</si>
  <si>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</si>
  <si>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</si>
  <si>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</si>
  <si>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</si>
  <si>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</si>
  <si>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</si>
  <si>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</si>
  <si>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</si>
  <si>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</si>
  <si>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</si>
  <si>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</si>
  <si>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</si>
  <si>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</si>
  <si>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</si>
  <si>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</si>
  <si>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</si>
  <si>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</si>
  <si>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</si>
  <si>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</si>
  <si>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</si>
  <si>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</si>
  <si>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</si>
  <si>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</si>
  <si>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</si>
  <si>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</si>
  <si>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</si>
  <si>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</si>
  <si>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</si>
  <si>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</si>
  <si>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</si>
  <si>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</si>
  <si>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</si>
  <si>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</si>
  <si>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</si>
  <si>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</si>
  <si>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</si>
  <si>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</si>
  <si>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</si>
  <si>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</si>
  <si>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</si>
  <si>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</si>
  <si>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</si>
  <si>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</si>
  <si>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</si>
  <si>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</si>
  <si>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</si>
  <si>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</si>
  <si>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</si>
  <si>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</si>
  <si>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</si>
  <si>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</si>
  <si>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</si>
  <si>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</si>
  <si>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</si>
  <si>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</si>
  <si>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</si>
  <si>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</si>
  <si>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</si>
  <si>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</si>
  <si>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</si>
  <si>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</si>
  <si>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</si>
  <si>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</si>
  <si>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</si>
  <si>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</si>
  <si>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</si>
  <si>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</si>
  <si>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</si>
  <si>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</si>
  <si>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</si>
  <si>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</si>
  <si>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</si>
  <si>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</si>
  <si>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</si>
  <si>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</si>
  <si>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</si>
  <si>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</si>
  <si>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</si>
  <si>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</si>
  <si>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</si>
  <si>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</si>
  <si>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</si>
  <si>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</si>
  <si>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</si>
  <si>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</si>
  <si>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</si>
  <si>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</si>
  <si>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</si>
  <si>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</si>
  <si>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</si>
  <si>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</si>
  <si>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</si>
  <si>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</si>
  <si>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</si>
  <si>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</si>
  <si>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</si>
  <si>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</si>
  <si>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</si>
  <si>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</si>
  <si>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</si>
  <si>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</si>
  <si>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</si>
  <si>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</si>
  <si>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</si>
  <si>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</si>
  <si>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</si>
  <si>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</si>
  <si>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</si>
  <si>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</si>
  <si>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</si>
  <si>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</si>
  <si>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</si>
  <si>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</si>
  <si>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</si>
  <si>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</si>
  <si>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</si>
  <si>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</si>
  <si>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</si>
  <si>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</si>
  <si>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</si>
  <si>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</si>
  <si>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</si>
  <si>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</si>
  <si>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</si>
  <si>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</si>
  <si>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</si>
  <si>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</si>
  <si>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</si>
  <si>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</si>
  <si>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</si>
  <si>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</si>
  <si>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</si>
  <si>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</si>
  <si>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</si>
  <si>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</si>
  <si>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</si>
  <si>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</si>
  <si>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</si>
  <si>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</si>
  <si>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</si>
  <si>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</si>
  <si>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</si>
  <si>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</si>
  <si>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</si>
  <si>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</si>
  <si>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</si>
  <si>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</si>
  <si>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</si>
  <si>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</si>
  <si>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</si>
  <si>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</si>
  <si>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</si>
  <si>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</si>
  <si>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</si>
  <si>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</si>
  <si>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</si>
  <si>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</si>
  <si>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</si>
  <si>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</si>
  <si>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</si>
  <si>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</si>
  <si>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</si>
  <si>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</si>
  <si>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</si>
  <si>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</si>
  <si>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</si>
  <si>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</si>
  <si>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</si>
  <si>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</si>
  <si>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</si>
  <si>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</si>
  <si>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</si>
  <si>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</si>
  <si>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</si>
  <si>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</si>
  <si>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</si>
  <si>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</si>
  <si>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</si>
  <si>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</si>
  <si>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</si>
  <si>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</si>
  <si>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</si>
  <si>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</si>
  <si>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</si>
  <si>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</si>
  <si>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</si>
  <si>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</si>
  <si>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</si>
  <si>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</si>
  <si>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</si>
  <si>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</si>
  <si>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</si>
  <si>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</si>
  <si>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</si>
  <si>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</si>
  <si>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</si>
  <si>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</si>
  <si>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</si>
  <si>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</si>
  <si>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</si>
  <si>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</si>
  <si>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</si>
  <si>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</si>
  <si>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</si>
  <si>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</si>
  <si>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</si>
  <si>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</si>
  <si>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</si>
  <si>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</si>
  <si>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</si>
  <si>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</si>
  <si>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</si>
  <si>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</si>
  <si>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</si>
  <si>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</si>
  <si>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</si>
  <si>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</si>
  <si>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</si>
  <si>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</si>
  <si>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</si>
  <si>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</si>
  <si>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</si>
  <si>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</si>
  <si>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</si>
  <si>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</si>
  <si>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</si>
  <si>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</si>
  <si>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</si>
  <si>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</si>
  <si>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</si>
  <si>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</si>
  <si>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</si>
  <si>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</si>
  <si>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</si>
  <si>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</si>
  <si>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</si>
  <si>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</si>
  <si>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</si>
  <si>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</si>
  <si>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</si>
  <si>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</si>
  <si>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</si>
  <si>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</si>
  <si>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</si>
  <si>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</si>
  <si>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</si>
  <si>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</si>
  <si>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</si>
  <si>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</si>
  <si>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</si>
  <si>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</si>
  <si>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</si>
  <si>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</si>
  <si>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</si>
  <si>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</si>
  <si>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</si>
  <si>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</si>
  <si>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</si>
  <si>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</si>
  <si>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</si>
  <si>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</si>
  <si>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</si>
  <si>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</si>
  <si>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</si>
  <si>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</si>
  <si>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</si>
  <si>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</si>
  <si>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</si>
  <si>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</si>
  <si>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</si>
  <si>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</si>
  <si>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</si>
  <si>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</si>
  <si>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</si>
  <si>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</si>
  <si>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</si>
  <si>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</si>
  <si>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</si>
  <si>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</si>
  <si>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</si>
  <si>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</si>
  <si>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</si>
  <si>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</si>
  <si>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</si>
  <si>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</si>
  <si>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</si>
  <si>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</si>
  <si>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</si>
  <si>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</si>
  <si>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</si>
  <si>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</si>
  <si>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</si>
  <si>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</si>
  <si>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</si>
  <si>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</si>
  <si>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</si>
  <si>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</si>
  <si>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</si>
  <si>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</si>
  <si>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</si>
  <si>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</si>
  <si>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</si>
  <si>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</si>
  <si>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</si>
  <si>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</si>
  <si>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</si>
  <si>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</si>
  <si>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</si>
  <si>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</si>
  <si>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</si>
  <si>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</si>
  <si>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</si>
  <si>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</si>
  <si>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</si>
  <si>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</si>
  <si>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</si>
  <si>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</si>
  <si>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</si>
  <si>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</si>
  <si>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</si>
  <si>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</si>
  <si>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</si>
  <si>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</si>
  <si>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</si>
  <si>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</si>
  <si>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</si>
  <si>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</si>
  <si>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</si>
  <si>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</si>
  <si>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</si>
  <si>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</si>
  <si>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</si>
  <si>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</si>
  <si>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</si>
  <si>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</si>
  <si>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</si>
  <si>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</si>
  <si>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</si>
  <si>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</si>
  <si>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</si>
  <si>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</si>
  <si>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</si>
  <si>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</si>
  <si>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</si>
  <si>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</si>
  <si>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</si>
  <si>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</si>
  <si>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</si>
  <si>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</si>
  <si>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</si>
  <si>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</si>
  <si>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</si>
  <si>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</si>
  <si>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</si>
  <si>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</si>
  <si>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</si>
  <si>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</si>
  <si>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</si>
  <si>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</si>
  <si>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</si>
  <si>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</si>
  <si>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</si>
  <si>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</si>
  <si>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</si>
  <si>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</si>
  <si>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</si>
  <si>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</si>
  <si>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</si>
  <si>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</si>
  <si>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</si>
  <si>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</si>
  <si>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</si>
  <si>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</si>
  <si>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</si>
  <si>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</si>
  <si>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</si>
  <si>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</si>
  <si>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</si>
  <si>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</si>
  <si>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</si>
  <si>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</si>
  <si>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</si>
  <si>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</si>
  <si>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</si>
  <si>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</si>
  <si>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</si>
  <si>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</si>
  <si>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</si>
  <si>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</si>
  <si>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</si>
  <si>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</si>
  <si>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</si>
  <si>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</si>
  <si>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</si>
  <si>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</si>
  <si>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</si>
  <si>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</si>
  <si>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</si>
  <si>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</si>
  <si>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</si>
  <si>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</si>
  <si>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</si>
  <si>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</si>
  <si>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</si>
  <si>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</si>
  <si>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</si>
  <si>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</si>
  <si>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</si>
  <si>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</si>
  <si>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</si>
  <si>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</si>
  <si>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</si>
  <si>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</si>
  <si>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</si>
  <si>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</si>
  <si>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</si>
  <si>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</si>
  <si>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</si>
  <si>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</si>
  <si>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</si>
  <si>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</si>
  <si>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</si>
  <si>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</si>
  <si>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</si>
  <si>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</si>
  <si>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</si>
  <si>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</si>
  <si>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</si>
  <si>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</si>
  <si>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</si>
  <si>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</si>
  <si>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</si>
  <si>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</si>
  <si>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</si>
  <si>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</si>
  <si>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</si>
  <si>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</si>
  <si>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</si>
  <si>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</si>
  <si>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</si>
  <si>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</si>
  <si>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</si>
  <si>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</si>
  <si>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</si>
  <si>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</si>
  <si>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</si>
  <si>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</si>
  <si>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</si>
  <si>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</si>
  <si>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</si>
  <si>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</si>
  <si>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</si>
  <si>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</si>
  <si>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</si>
  <si>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</si>
  <si>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</si>
  <si>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</si>
  <si>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</si>
  <si>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</si>
  <si>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</si>
  <si>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</si>
  <si>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</si>
  <si>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</si>
  <si>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</si>
  <si>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</si>
  <si>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</si>
  <si>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</si>
  <si>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</si>
  <si>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</si>
  <si>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</si>
  <si>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</si>
  <si>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</si>
  <si>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</si>
  <si>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</si>
  <si>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</si>
  <si>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</si>
  <si>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</si>
  <si>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</si>
  <si>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</si>
  <si>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</si>
  <si>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</si>
  <si>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</si>
  <si>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</si>
  <si>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</si>
  <si>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</si>
  <si>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</si>
  <si>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</si>
  <si>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</si>
  <si>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</si>
  <si>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</si>
  <si>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</si>
  <si>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</si>
  <si>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</si>
  <si>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</si>
  <si>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</si>
  <si>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</si>
  <si>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</si>
  <si>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</si>
  <si>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</si>
  <si>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</si>
  <si>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</si>
  <si>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</si>
  <si>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</si>
  <si>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</si>
  <si>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</si>
  <si>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</si>
  <si>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</si>
  <si>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</si>
  <si>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</si>
  <si>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</si>
  <si>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</si>
  <si>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</si>
  <si>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</si>
  <si>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</si>
  <si>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</si>
  <si>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</si>
  <si>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</si>
  <si>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</si>
  <si>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</si>
  <si>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</si>
  <si>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</si>
  <si>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</si>
  <si>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</si>
  <si>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</si>
  <si>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</si>
  <si>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</si>
  <si>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</si>
  <si>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</si>
  <si>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</si>
  <si>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</si>
  <si>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</si>
  <si>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</si>
  <si>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</si>
  <si>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</si>
  <si>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</si>
  <si>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</si>
  <si>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</si>
  <si>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</si>
  <si>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</si>
  <si>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</si>
  <si>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</si>
  <si>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</si>
  <si>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</si>
  <si>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</si>
  <si>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</si>
  <si>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</si>
  <si>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</si>
  <si>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</si>
  <si>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</si>
  <si>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</si>
  <si>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</si>
  <si>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</si>
  <si>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</si>
  <si>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</si>
  <si>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</si>
  <si>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</si>
  <si>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</si>
  <si>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</si>
  <si>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</si>
  <si>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</si>
  <si>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</si>
  <si>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</si>
  <si>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</si>
  <si>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</si>
  <si>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</si>
  <si>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</si>
  <si>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</si>
  <si>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</si>
  <si>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</si>
  <si>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</si>
  <si>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</si>
  <si>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</si>
  <si>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</si>
  <si>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</si>
  <si>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</si>
  <si>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</si>
  <si>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</si>
  <si>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</si>
  <si>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</si>
  <si>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</si>
  <si>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</si>
  <si>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</si>
  <si>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</si>
  <si>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</si>
  <si>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</si>
  <si>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</si>
  <si>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</si>
  <si>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</si>
  <si>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</si>
  <si>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</si>
  <si>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</si>
  <si>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</si>
  <si>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</si>
  <si>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</si>
  <si>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</si>
  <si>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</si>
  <si>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</si>
  <si>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</si>
  <si>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</si>
  <si>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</si>
  <si>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</si>
  <si>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</si>
  <si>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</si>
  <si>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</si>
  <si>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</si>
  <si>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</si>
  <si>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</si>
  <si>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</si>
  <si>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</si>
  <si>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</si>
  <si>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</si>
  <si>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</si>
  <si>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</si>
  <si>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</si>
  <si>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</si>
  <si>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</si>
  <si>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</si>
  <si>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</si>
  <si>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</si>
  <si>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</si>
  <si>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</si>
  <si>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</si>
  <si>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</si>
  <si>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</si>
  <si>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</si>
  <si>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</si>
  <si>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</si>
  <si>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</si>
  <si>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</si>
  <si>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</si>
  <si>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</si>
  <si>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</si>
  <si>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</si>
  <si>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</si>
  <si>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</si>
  <si>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</si>
  <si>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</si>
  <si>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</si>
  <si>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</si>
  <si>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</si>
  <si>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</si>
  <si>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</si>
  <si>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</si>
  <si>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</si>
  <si>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</si>
  <si>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</si>
  <si>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</si>
  <si>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</si>
  <si>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</si>
  <si>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</si>
  <si>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</si>
  <si>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</si>
  <si>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</si>
  <si>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</si>
  <si>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</si>
  <si>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</si>
  <si>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</si>
  <si>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</si>
  <si>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</si>
  <si>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</si>
  <si>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</si>
  <si>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</si>
  <si>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</si>
  <si>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</si>
  <si>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</si>
  <si>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</si>
  <si>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</si>
  <si>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</si>
  <si>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</si>
  <si>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</si>
  <si>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</si>
  <si>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</si>
  <si>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</si>
  <si>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</si>
  <si>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</si>
  <si>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</si>
  <si>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</si>
  <si>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</si>
  <si>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</si>
  <si>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</si>
  <si>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</si>
  <si>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</si>
  <si>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</si>
  <si>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</si>
  <si>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</si>
  <si>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</si>
  <si>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</si>
  <si>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</si>
  <si>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</si>
  <si>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</si>
  <si>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</si>
  <si>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</si>
  <si>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</si>
  <si>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</si>
  <si>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</si>
  <si>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</si>
  <si>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</si>
  <si>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</si>
  <si>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</si>
  <si>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</si>
  <si>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</si>
  <si>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</si>
  <si>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</si>
  <si>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</si>
  <si>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</si>
  <si>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</si>
  <si>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</si>
  <si>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</si>
  <si>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</si>
  <si>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</si>
  <si>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</si>
  <si>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</si>
  <si>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</si>
  <si>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</si>
  <si>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</si>
  <si>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</si>
  <si>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</si>
  <si>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</si>
  <si>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</si>
  <si>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</si>
  <si>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</si>
  <si>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</si>
  <si>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</si>
  <si>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</si>
  <si>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</si>
  <si>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</si>
  <si>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</si>
  <si>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</si>
  <si>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</si>
  <si>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</si>
  <si>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</si>
  <si>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</si>
  <si>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</si>
  <si>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</si>
  <si>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</si>
  <si>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</si>
  <si>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</si>
  <si>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</si>
  <si>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</si>
  <si>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</si>
  <si>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</si>
  <si>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</si>
  <si>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</si>
  <si>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</si>
  <si>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</si>
  <si>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</si>
  <si>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</si>
  <si>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</si>
  <si>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</si>
  <si>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</si>
  <si>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</si>
  <si>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</si>
  <si>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</si>
  <si>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</si>
  <si>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</si>
  <si>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</si>
  <si>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</si>
  <si>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</si>
  <si>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</si>
  <si>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</si>
  <si>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</si>
  <si>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</si>
  <si>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</si>
  <si>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</si>
  <si>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</si>
  <si>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</si>
  <si>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</si>
  <si>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</si>
  <si>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</si>
  <si>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</si>
  <si>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</si>
  <si>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</si>
  <si>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</si>
  <si>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</si>
  <si>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</si>
  <si>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</si>
  <si>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</si>
  <si>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</si>
  <si>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</si>
  <si>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</si>
  <si>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</si>
  <si>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</si>
  <si>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</si>
  <si>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</si>
  <si>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</si>
  <si>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</si>
  <si>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</si>
  <si>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</si>
  <si>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</si>
  <si>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</si>
  <si>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</si>
  <si>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</si>
  <si>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</si>
  <si>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</si>
  <si>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</si>
  <si>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</si>
  <si>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</si>
  <si>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</si>
  <si>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</si>
  <si>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</si>
  <si>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</si>
  <si>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</si>
  <si>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</si>
  <si>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</si>
  <si>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</si>
  <si>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</si>
  <si>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</si>
  <si>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</si>
  <si>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</si>
  <si>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</si>
  <si>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</si>
  <si>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</si>
  <si>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</si>
  <si>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</si>
  <si>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</si>
  <si>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</si>
  <si>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</si>
  <si>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</si>
  <si>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</si>
  <si>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</si>
  <si>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</si>
  <si>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</si>
  <si>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</si>
  <si>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</si>
  <si>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</si>
  <si>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</si>
  <si>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</si>
  <si>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</si>
  <si>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</si>
  <si>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</si>
  <si>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</si>
  <si>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</si>
  <si>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</si>
  <si>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</si>
  <si>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</si>
  <si>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</si>
  <si>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</si>
  <si>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</si>
  <si>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</si>
  <si>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</si>
  <si>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</si>
  <si>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</si>
  <si>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</si>
  <si>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</si>
  <si>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</si>
  <si>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</si>
  <si>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</si>
  <si>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</si>
  <si>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</si>
  <si>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</si>
  <si>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</si>
  <si>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</si>
  <si>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</si>
  <si>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</si>
  <si>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</si>
  <si>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</si>
  <si>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</si>
  <si>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</si>
  <si>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</si>
  <si>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</si>
  <si>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</si>
  <si>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</si>
  <si>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</si>
  <si>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</si>
  <si>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</si>
  <si>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</si>
  <si>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</si>
  <si>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</si>
  <si>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</si>
  <si>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</si>
  <si>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</si>
  <si>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</si>
  <si>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</si>
  <si>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</si>
  <si>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</si>
  <si>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</si>
  <si>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</si>
  <si>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</si>
  <si>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</si>
  <si>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</si>
  <si>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</si>
  <si>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</si>
  <si>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</si>
  <si>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</si>
  <si>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</si>
  <si>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</si>
  <si>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</si>
  <si>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</si>
  <si>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</si>
  <si>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</si>
  <si>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</si>
  <si>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</si>
  <si>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</si>
  <si>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</si>
  <si>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</si>
  <si>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</si>
  <si>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</si>
  <si>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</si>
  <si>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</si>
  <si>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</si>
  <si>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</si>
  <si>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</si>
  <si>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</si>
  <si>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</si>
  <si>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</si>
  <si>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</si>
  <si>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</si>
  <si>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</si>
  <si>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</si>
  <si>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</si>
  <si>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</si>
  <si>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</si>
  <si>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</si>
  <si>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</si>
  <si>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</si>
  <si>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</si>
  <si>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</si>
  <si>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</si>
  <si>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</si>
  <si>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</si>
  <si>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</si>
  <si>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</si>
  <si>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</si>
  <si>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</si>
  <si>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</si>
  <si>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</si>
  <si>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</si>
  <si>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</si>
  <si>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</si>
  <si>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</si>
  <si>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</si>
  <si>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</si>
  <si>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</si>
  <si>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</si>
  <si>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</si>
  <si>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</si>
  <si>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</si>
  <si>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</si>
  <si>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</si>
  <si>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</si>
  <si>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</si>
  <si>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</si>
  <si>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</si>
  <si>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</si>
  <si>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</si>
  <si>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</si>
  <si>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</si>
  <si>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</si>
  <si>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</si>
  <si>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</si>
  <si>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</si>
  <si>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</si>
  <si>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</si>
  <si>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</si>
  <si>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</si>
  <si>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</si>
  <si>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</si>
  <si>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</si>
  <si>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</si>
  <si>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</si>
  <si>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</si>
  <si>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</si>
  <si>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</si>
  <si>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</si>
  <si>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</si>
  <si>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</si>
  <si>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</si>
  <si>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</si>
  <si>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</si>
  <si>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</si>
  <si>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</si>
  <si>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</si>
  <si>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</si>
  <si>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</si>
  <si>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</si>
  <si>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</si>
  <si>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</si>
  <si>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</si>
  <si>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</si>
  <si>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</si>
  <si>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</si>
  <si>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</si>
  <si>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</si>
  <si>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</si>
  <si>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</si>
  <si>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</si>
  <si>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</si>
  <si>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</si>
  <si>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</si>
  <si>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</si>
  <si>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</si>
  <si>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</si>
  <si>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</si>
  <si>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</si>
  <si>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</si>
  <si>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</si>
  <si>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</si>
  <si>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</si>
  <si>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</si>
  <si>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</si>
  <si>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</si>
  <si>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</si>
  <si>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</si>
  <si>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</si>
  <si>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</si>
  <si>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</si>
  <si>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</si>
  <si>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</si>
  <si>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</si>
  <si>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</si>
  <si>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</si>
  <si>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</si>
  <si>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</si>
  <si>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</si>
  <si>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</si>
  <si>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</si>
  <si>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</si>
  <si>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</si>
  <si>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</si>
  <si>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</si>
  <si>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</si>
  <si>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</si>
  <si>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</si>
  <si>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</si>
  <si>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</si>
  <si>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</si>
  <si>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</si>
  <si>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</si>
  <si>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</si>
  <si>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</si>
  <si>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</si>
  <si>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</si>
  <si>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</si>
  <si>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</si>
  <si>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</si>
  <si>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</si>
  <si>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</si>
  <si>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</si>
  <si>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</si>
  <si>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</si>
  <si>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</si>
  <si>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</si>
  <si>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</si>
  <si>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</si>
  <si>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</si>
  <si>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</si>
  <si>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</si>
  <si>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</si>
  <si>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</si>
  <si>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</si>
  <si>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</si>
  <si>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</si>
  <si>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</si>
  <si>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</si>
  <si>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</si>
  <si>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</si>
  <si>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</si>
  <si>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</si>
  <si>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</si>
  <si>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</si>
  <si>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</si>
  <si>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</si>
  <si>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</si>
  <si>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</si>
  <si>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</si>
  <si>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</si>
  <si>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</si>
  <si>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</si>
  <si>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</si>
  <si>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</si>
  <si>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</si>
  <si>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</si>
  <si>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</si>
  <si>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</si>
  <si>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</si>
  <si>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</si>
  <si>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</si>
  <si>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</si>
  <si>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</si>
  <si>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</si>
  <si>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</si>
  <si>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</si>
  <si>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</si>
  <si>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</si>
  <si>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</si>
  <si>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</si>
  <si>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</si>
  <si>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</si>
  <si>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</si>
  <si>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</si>
  <si>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</si>
  <si>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</si>
  <si>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</si>
  <si>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</si>
  <si>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</si>
  <si>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</si>
  <si>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</si>
  <si>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</si>
  <si>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</si>
  <si>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</si>
  <si>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</si>
  <si>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</si>
  <si>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</si>
  <si>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</si>
  <si>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</si>
  <si>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</si>
  <si>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</si>
  <si>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</si>
  <si>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</si>
  <si>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</si>
  <si>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</si>
  <si>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</si>
  <si>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</si>
  <si>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</si>
  <si>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</si>
  <si>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</si>
  <si>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</si>
  <si>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</si>
  <si>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</si>
  <si>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</si>
  <si>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</si>
  <si>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</si>
  <si>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</si>
  <si>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</si>
  <si>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</si>
  <si>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</si>
  <si>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</si>
  <si>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</si>
  <si>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</si>
  <si>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</si>
  <si>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</si>
  <si>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</si>
  <si>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</si>
  <si>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</si>
  <si>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</si>
  <si>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</si>
  <si>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</si>
  <si>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</si>
  <si>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</si>
  <si>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</si>
  <si>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</si>
  <si>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</si>
  <si>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</si>
  <si>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</si>
  <si>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</si>
  <si>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</si>
  <si>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</si>
  <si>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</si>
  <si>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</si>
  <si>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</si>
  <si>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</si>
  <si>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</si>
  <si>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</si>
  <si>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</si>
  <si>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</si>
  <si>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</si>
  <si>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</si>
  <si>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</si>
  <si>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</si>
  <si>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</si>
  <si>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</si>
  <si>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</si>
  <si>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</si>
  <si>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</si>
  <si>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</si>
  <si>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</si>
  <si>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</si>
  <si>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</si>
  <si>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</si>
  <si>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</si>
  <si>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</si>
  <si>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</si>
  <si>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</si>
  <si>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</si>
  <si>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</si>
  <si>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</si>
  <si>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</si>
  <si>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</si>
  <si>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</si>
  <si>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</si>
  <si>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</si>
  <si>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</si>
  <si>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</si>
  <si>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</si>
  <si>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</si>
  <si>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</si>
  <si>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</si>
  <si>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</si>
  <si>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</si>
  <si>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</si>
  <si>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</si>
  <si>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</si>
  <si>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</si>
  <si>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</si>
  <si>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</si>
  <si>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</si>
  <si>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</si>
  <si>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</si>
  <si>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</si>
  <si>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</si>
  <si>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</si>
  <si>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</si>
  <si>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</si>
  <si>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</si>
  <si>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</si>
  <si>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</si>
  <si>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</si>
  <si>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</si>
  <si>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</si>
  <si>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</si>
  <si>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</si>
  <si>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</si>
  <si>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</si>
  <si>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</si>
  <si>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</si>
  <si>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</si>
  <si>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</si>
  <si>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</si>
  <si>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</si>
  <si>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</si>
  <si>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</si>
  <si>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</si>
  <si>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</si>
  <si>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</si>
  <si>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</si>
  <si>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</si>
  <si>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</si>
  <si>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</si>
  <si>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</si>
  <si>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</si>
  <si>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</si>
  <si>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</si>
  <si>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</si>
  <si>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</si>
  <si>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</si>
  <si>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</si>
  <si>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</si>
  <si>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</si>
  <si>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</si>
  <si>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</si>
  <si>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</si>
  <si>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</si>
  <si>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</si>
  <si>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</si>
  <si>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</si>
  <si>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</si>
  <si>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</si>
  <si>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</si>
  <si>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</si>
  <si>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</si>
  <si>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</si>
  <si>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</si>
  <si>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</si>
  <si>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</si>
  <si>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</si>
  <si>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</si>
  <si>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</si>
  <si>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</si>
  <si>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</si>
  <si>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</si>
  <si>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</si>
  <si>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</si>
  <si>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</si>
  <si>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</si>
  <si>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</si>
  <si>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</si>
  <si>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</si>
  <si>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</si>
  <si>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</si>
  <si>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</si>
  <si>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</si>
  <si>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</si>
  <si>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</si>
  <si>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</si>
  <si>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</si>
  <si>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</si>
  <si>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</si>
  <si>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</si>
  <si>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</si>
  <si>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</si>
  <si>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</si>
  <si>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</si>
  <si>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</si>
  <si>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</si>
  <si>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</si>
  <si>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</si>
  <si>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</si>
  <si>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</si>
  <si>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</si>
  <si>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</si>
  <si>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</si>
  <si>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</si>
  <si>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</si>
  <si>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</si>
  <si>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</si>
  <si>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</si>
  <si>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</si>
  <si>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</si>
  <si>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</si>
  <si>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</si>
  <si>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</si>
  <si>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</si>
  <si>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</si>
  <si>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</si>
  <si>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</si>
  <si>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</si>
  <si>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</si>
  <si>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</si>
  <si>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</si>
  <si>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</si>
  <si>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</si>
  <si>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</si>
  <si>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</si>
  <si>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</si>
  <si>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</si>
  <si>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</si>
  <si>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</si>
  <si>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</si>
  <si>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</si>
  <si>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</si>
  <si>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</si>
  <si>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</si>
  <si>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</si>
  <si>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</si>
  <si>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</si>
  <si>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</si>
  <si>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</si>
  <si>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</si>
  <si>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</si>
  <si>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</si>
  <si>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</si>
  <si>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</si>
  <si>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</si>
  <si>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</si>
  <si>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</si>
  <si>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</si>
  <si>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</si>
  <si>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</si>
  <si>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</si>
  <si>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</si>
  <si>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</si>
  <si>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</si>
  <si>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</si>
  <si>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</si>
  <si>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</si>
  <si>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</si>
  <si>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</si>
  <si>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</si>
  <si>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</si>
  <si>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</si>
  <si>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</si>
  <si>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</si>
  <si>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</si>
  <si>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</si>
  <si>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</si>
  <si>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</si>
  <si>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</si>
  <si>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</si>
  <si>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</si>
  <si>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</si>
  <si>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</si>
  <si>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</si>
  <si>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</si>
  <si>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</si>
  <si>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</si>
  <si>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</si>
  <si>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</si>
  <si>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</si>
  <si>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</si>
  <si>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</si>
  <si>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</si>
  <si>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</si>
  <si>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</si>
  <si>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</si>
  <si>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</si>
  <si>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</si>
  <si>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</si>
  <si>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</si>
  <si>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</si>
  <si>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</si>
  <si>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</si>
  <si>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</si>
  <si>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</si>
  <si>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</si>
  <si>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</si>
  <si>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</si>
  <si>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</si>
  <si>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</si>
  <si>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</si>
  <si>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</si>
  <si>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</si>
  <si>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</si>
  <si>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</si>
  <si>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</si>
  <si>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</si>
  <si>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</si>
  <si>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</si>
  <si>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</si>
  <si>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</si>
  <si>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</si>
  <si>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</si>
  <si>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</si>
  <si>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</si>
  <si>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</si>
  <si>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</si>
  <si>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</si>
  <si>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</si>
  <si>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</si>
  <si>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</si>
  <si>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</si>
  <si>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</si>
  <si>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</si>
  <si>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</si>
  <si>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</si>
  <si>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</si>
  <si>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</si>
  <si>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</si>
  <si>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</si>
  <si>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</si>
  <si>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</si>
  <si>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</si>
  <si>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</si>
  <si>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</si>
  <si>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</si>
  <si>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</si>
  <si>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</si>
  <si>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</si>
  <si>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</si>
  <si>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</si>
  <si>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</si>
  <si>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</si>
  <si>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</si>
  <si>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</si>
  <si>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</si>
  <si>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</si>
  <si>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</si>
  <si>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</si>
  <si>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</si>
  <si>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</si>
  <si>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</si>
  <si>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</si>
  <si>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</si>
  <si>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</si>
  <si>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</si>
  <si>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</si>
  <si>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</si>
  <si>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</si>
  <si>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</si>
  <si>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</si>
  <si>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</si>
  <si>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</si>
  <si>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</si>
  <si>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</si>
  <si>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</si>
  <si>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</si>
  <si>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</si>
  <si>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</si>
  <si>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</si>
  <si>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</si>
  <si>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</si>
  <si>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</si>
  <si>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</si>
  <si>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</si>
  <si>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</si>
  <si>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</si>
  <si>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</si>
  <si>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</si>
  <si>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</si>
  <si>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</si>
  <si>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</si>
  <si>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</si>
  <si>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</si>
  <si>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</si>
  <si>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</si>
  <si>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</si>
  <si>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</si>
  <si>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</si>
  <si>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</si>
  <si>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</si>
  <si>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</si>
  <si>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</si>
  <si>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</si>
  <si>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</si>
  <si>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</si>
  <si>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</si>
  <si>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</si>
  <si>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</si>
  <si>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</si>
  <si>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</si>
  <si>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</si>
  <si>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</si>
  <si>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</si>
  <si>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</si>
  <si>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</si>
  <si>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</si>
  <si>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</si>
  <si>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</si>
  <si>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</si>
  <si>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</si>
  <si>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</si>
  <si>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</si>
  <si>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</si>
  <si>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</si>
  <si>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</si>
  <si>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</si>
  <si>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</si>
  <si>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</si>
  <si>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</si>
  <si>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</si>
  <si>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</si>
  <si>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</si>
  <si>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</si>
  <si>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</si>
  <si>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</si>
  <si>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</si>
  <si>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</si>
  <si>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</si>
  <si>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</si>
  <si>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</si>
  <si>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</si>
  <si>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</si>
  <si>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</si>
  <si>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</si>
  <si>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</si>
  <si>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</si>
  <si>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</si>
  <si>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</si>
  <si>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</si>
  <si>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</si>
  <si>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</si>
  <si>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</si>
  <si>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</si>
  <si>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</si>
  <si>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</si>
  <si>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</si>
  <si>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</si>
  <si>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</si>
  <si>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</si>
  <si>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</si>
  <si>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</si>
  <si>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</si>
  <si>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</si>
  <si>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</si>
  <si>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</si>
  <si>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</si>
  <si>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</si>
  <si>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</si>
  <si>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</si>
  <si>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</si>
  <si>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</si>
  <si>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</si>
  <si>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</si>
  <si>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</si>
  <si>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</si>
  <si>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</si>
  <si>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</si>
  <si>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</si>
  <si>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</si>
  <si>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</si>
  <si>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</si>
  <si>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</si>
  <si>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</si>
  <si>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</si>
  <si>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</si>
  <si>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</si>
  <si>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</si>
  <si>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</si>
  <si>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</si>
  <si>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</si>
  <si>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</si>
  <si>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</si>
  <si>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</si>
  <si>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</si>
  <si>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</si>
  <si>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</si>
  <si>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</si>
  <si>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</si>
  <si>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</si>
  <si>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</si>
  <si>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</si>
  <si>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</si>
  <si>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</si>
  <si>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</si>
  <si>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</si>
  <si>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</si>
  <si>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</si>
  <si>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</si>
  <si>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</si>
  <si>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</si>
  <si>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</si>
  <si>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</si>
  <si>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</si>
  <si>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</si>
  <si>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</si>
  <si>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</si>
  <si>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</si>
  <si>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</si>
  <si>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</si>
  <si>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</si>
  <si>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</si>
  <si>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</si>
  <si>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</si>
  <si>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</si>
  <si>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</si>
  <si>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</si>
  <si>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</si>
  <si>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</si>
  <si>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</si>
  <si>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</si>
  <si>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</si>
  <si>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</si>
  <si>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</si>
  <si>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</si>
  <si>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</si>
  <si>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</si>
  <si>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</si>
  <si>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</si>
  <si>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</si>
  <si>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</si>
  <si>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</si>
  <si>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</si>
  <si>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</si>
  <si>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</si>
  <si>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</si>
  <si>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</si>
  <si>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</si>
  <si>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</si>
  <si>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</si>
  <si>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</si>
  <si>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</si>
  <si>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</si>
  <si>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</si>
  <si>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</si>
  <si>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</si>
  <si>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</si>
  <si>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</si>
  <si>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</si>
  <si>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</si>
  <si>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</si>
  <si>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</si>
  <si>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</si>
  <si>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</si>
  <si>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</si>
  <si>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</si>
  <si>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</si>
  <si>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</si>
  <si>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</si>
  <si>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</si>
  <si>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</si>
  <si>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</si>
  <si>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</si>
  <si>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</si>
  <si>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</si>
  <si>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</si>
  <si>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</si>
  <si>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</si>
  <si>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</si>
  <si>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</si>
  <si>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</si>
  <si>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</si>
  <si>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</si>
  <si>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</si>
  <si>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</si>
  <si>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</si>
  <si>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</si>
  <si>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</si>
  <si>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</si>
  <si>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</si>
  <si>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</si>
  <si>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</si>
  <si>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</si>
  <si>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</si>
  <si>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</si>
  <si>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</si>
  <si>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</si>
  <si>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</si>
  <si>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</si>
  <si>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</si>
  <si>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</si>
  <si>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</si>
  <si>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</si>
  <si>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</si>
  <si>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</si>
  <si>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</si>
  <si>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</si>
  <si>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</si>
  <si>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</si>
  <si>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</si>
  <si>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</si>
  <si>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</si>
  <si>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</si>
  <si>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</si>
  <si>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</si>
  <si>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</si>
  <si>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</si>
  <si>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</si>
  <si>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</si>
  <si>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</si>
  <si>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</si>
  <si>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</si>
  <si>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</si>
  <si>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</si>
  <si>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</si>
  <si>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</si>
  <si>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</si>
  <si>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</si>
  <si>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</si>
  <si>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</si>
  <si>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</si>
  <si>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</si>
  <si>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</si>
  <si>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</si>
  <si>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</si>
  <si>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</si>
  <si>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</si>
  <si>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</si>
  <si>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</si>
  <si>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</si>
  <si>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</si>
  <si>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</si>
  <si>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</si>
  <si>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</si>
  <si>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</si>
  <si>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</si>
  <si>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</si>
  <si>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</si>
  <si>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</si>
  <si>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</si>
  <si>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</si>
  <si>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</si>
  <si>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</si>
  <si>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</si>
  <si>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</si>
  <si>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</si>
  <si>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</si>
  <si>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</si>
  <si>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</si>
  <si>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</si>
  <si>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</si>
  <si>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</si>
  <si>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</si>
  <si>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</si>
  <si>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</si>
  <si>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</si>
  <si>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</si>
  <si>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</si>
  <si>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</si>
  <si>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</si>
  <si>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</si>
  <si>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</si>
  <si>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</si>
  <si>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</si>
  <si>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</si>
  <si>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</si>
  <si>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</si>
  <si>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</si>
  <si>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</si>
  <si>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</si>
  <si>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</si>
  <si>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</si>
  <si>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</si>
  <si>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</si>
  <si>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</si>
  <si>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</si>
  <si>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</si>
  <si>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</si>
  <si>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</si>
  <si>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</si>
  <si>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</si>
  <si>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</si>
  <si>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</si>
  <si>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</si>
  <si>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</si>
  <si>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</si>
  <si>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</si>
  <si>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</si>
  <si>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</si>
  <si>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</si>
  <si>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</si>
  <si>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</si>
  <si>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</si>
  <si>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</si>
  <si>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</si>
  <si>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</si>
  <si>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</si>
  <si>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</si>
  <si>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</si>
  <si>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</si>
  <si>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</si>
  <si>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</si>
  <si>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</si>
  <si>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</si>
  <si>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</si>
  <si>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</si>
  <si>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</si>
  <si>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</si>
  <si>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</si>
  <si>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</si>
  <si>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</si>
  <si>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</si>
  <si>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</si>
  <si>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</si>
  <si>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</si>
  <si>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</si>
  <si>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</si>
  <si>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</si>
  <si>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</si>
  <si>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</si>
  <si>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</si>
  <si>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</si>
  <si>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</si>
  <si>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</si>
  <si>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</si>
  <si>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</si>
  <si>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</si>
  <si>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</si>
  <si>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</si>
  <si>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</si>
  <si>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</si>
  <si>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</si>
  <si>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</si>
  <si>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</si>
  <si>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</si>
  <si>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</si>
  <si>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</si>
  <si>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</si>
  <si>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</si>
  <si>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</si>
  <si>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</si>
  <si>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</si>
  <si>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</si>
  <si>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</si>
  <si>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</si>
  <si>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</si>
  <si>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</si>
  <si>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</si>
  <si>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</si>
  <si>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</si>
  <si>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</si>
  <si>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</si>
  <si>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</si>
  <si>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</si>
  <si>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</si>
  <si>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</si>
  <si>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</si>
  <si>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</si>
  <si>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</si>
  <si>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</si>
  <si>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</si>
  <si>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</si>
  <si>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</si>
  <si>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</si>
  <si>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</si>
  <si>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</si>
  <si>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</si>
  <si>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</si>
  <si>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</si>
  <si>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</si>
  <si>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</si>
  <si>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</si>
  <si>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</si>
  <si>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</si>
  <si>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</si>
  <si>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</si>
  <si>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</si>
  <si>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</si>
  <si>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</si>
  <si>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</si>
  <si>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</si>
  <si>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</si>
  <si>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</si>
  <si>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</si>
  <si>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</si>
  <si>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</si>
  <si>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</si>
  <si>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</si>
  <si>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</si>
  <si>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</si>
  <si>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</si>
  <si>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</si>
  <si>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</si>
  <si>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</si>
  <si>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</si>
  <si>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</si>
  <si>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</si>
  <si>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</si>
  <si>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</si>
  <si>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</si>
  <si>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</si>
  <si>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</si>
  <si>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</si>
  <si>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</si>
  <si>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</si>
  <si>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</si>
  <si>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</si>
  <si>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</si>
  <si>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</si>
  <si>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</si>
  <si>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</si>
  <si>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</si>
  <si>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</si>
  <si>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</si>
  <si>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</si>
  <si>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</si>
  <si>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</si>
  <si>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</si>
  <si>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</si>
  <si>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</si>
  <si>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</si>
  <si>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</si>
  <si>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</si>
  <si>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</si>
  <si>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</si>
  <si>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</si>
  <si>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</si>
  <si>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</si>
  <si>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</si>
  <si>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</si>
  <si>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</si>
  <si>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</si>
  <si>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</si>
  <si>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</si>
  <si>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</si>
  <si>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</si>
  <si>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</si>
  <si>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</si>
  <si>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</si>
  <si>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</si>
  <si>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</si>
  <si>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</si>
  <si>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</si>
  <si>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</si>
  <si>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</si>
  <si>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</si>
  <si>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</si>
  <si>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</si>
  <si>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</si>
  <si>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</si>
  <si>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</si>
  <si>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</si>
  <si>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</si>
  <si>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</si>
  <si>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</si>
  <si>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</si>
  <si>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</si>
  <si>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</si>
  <si>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</si>
  <si>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</si>
  <si>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</si>
  <si>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</si>
  <si>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</si>
  <si>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</si>
  <si>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</si>
  <si>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</si>
  <si>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</si>
  <si>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</si>
  <si>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</si>
  <si>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</si>
  <si>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</si>
  <si>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</si>
  <si>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</si>
  <si>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</si>
  <si>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</si>
  <si>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</si>
  <si>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</si>
  <si>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</si>
  <si>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</si>
  <si>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</si>
  <si>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</si>
  <si>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</si>
  <si>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</si>
  <si>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</si>
  <si>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</si>
  <si>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</si>
  <si>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</si>
  <si>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</si>
  <si>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</si>
  <si>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</si>
  <si>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</si>
  <si>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</si>
  <si>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</si>
  <si>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</si>
  <si>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</si>
  <si>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</si>
  <si>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</si>
  <si>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</si>
  <si>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</si>
  <si>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</si>
  <si>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</si>
  <si>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</si>
  <si>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</si>
  <si>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</si>
  <si>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</si>
  <si>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</si>
  <si>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</si>
  <si>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</si>
  <si>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</si>
  <si>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</si>
  <si>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</si>
  <si>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</si>
  <si>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</si>
  <si>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</si>
  <si>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</si>
  <si>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</si>
  <si>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</si>
  <si>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</si>
  <si>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</si>
  <si>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</si>
  <si>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</si>
  <si>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</si>
  <si>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</si>
  <si>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</si>
  <si>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</si>
  <si>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</si>
  <si>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</si>
  <si>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</si>
  <si>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</si>
  <si>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</si>
  <si>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</si>
  <si>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</si>
  <si>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</si>
  <si>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</si>
  <si>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</si>
  <si>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</si>
  <si>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</si>
  <si>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</si>
  <si>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</si>
  <si>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</si>
  <si>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</si>
  <si>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</si>
  <si>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</si>
  <si>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</si>
  <si>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</si>
  <si>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</si>
  <si>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</si>
  <si>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</si>
  <si>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</si>
  <si>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</si>
  <si>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</si>
  <si>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</si>
  <si>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</si>
  <si>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</si>
  <si>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</si>
  <si>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</si>
  <si>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</si>
  <si>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</si>
  <si>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</si>
  <si>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</si>
  <si>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</si>
  <si>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</si>
  <si>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</si>
  <si>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</si>
  <si>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</si>
  <si>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</si>
  <si>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</si>
  <si>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</si>
  <si>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</si>
  <si>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</si>
  <si>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</si>
  <si>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</si>
  <si>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</si>
  <si>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</si>
  <si>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</si>
  <si>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</si>
  <si>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</si>
  <si>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</si>
  <si>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</si>
  <si>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</si>
  <si>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</si>
  <si>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</si>
  <si>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</si>
  <si>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</si>
  <si>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</si>
  <si>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</si>
  <si>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</si>
  <si>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</si>
  <si>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</si>
  <si>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</si>
  <si>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</si>
  <si>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</si>
  <si>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</si>
  <si>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</si>
  <si>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</si>
  <si>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</si>
  <si>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</si>
  <si>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</si>
  <si>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</si>
  <si>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</si>
  <si>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</si>
  <si>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</si>
  <si>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</si>
  <si>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</si>
  <si>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</si>
  <si>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</si>
  <si>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</si>
  <si>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</si>
  <si>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</si>
  <si>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</si>
  <si>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</si>
  <si>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</si>
  <si>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</si>
  <si>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</si>
  <si>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</si>
  <si>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</si>
  <si>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</si>
  <si>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</si>
  <si>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</si>
  <si>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</si>
  <si>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</si>
  <si>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</si>
  <si>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</si>
  <si>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</si>
  <si>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</si>
  <si>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</si>
  <si>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</si>
  <si>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</si>
  <si>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</si>
  <si>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</si>
  <si>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</si>
  <si>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</si>
  <si>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</si>
  <si>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</si>
  <si>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</si>
  <si>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</si>
  <si>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</si>
  <si>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</si>
  <si>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</si>
  <si>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</si>
  <si>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</si>
  <si>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</si>
  <si>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</si>
  <si>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</si>
  <si>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</si>
  <si>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</si>
  <si>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</si>
  <si>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</si>
  <si>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</si>
  <si>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</si>
  <si>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</si>
  <si>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</si>
  <si>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</si>
  <si>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</si>
  <si>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</si>
  <si>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</si>
  <si>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</si>
  <si>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</si>
  <si>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</si>
  <si>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</si>
  <si>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</si>
  <si>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</si>
  <si>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</si>
  <si>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</si>
  <si>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</si>
  <si>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</si>
  <si>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</si>
  <si>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</si>
  <si>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</si>
  <si>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</si>
  <si>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</si>
  <si>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</si>
  <si>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</si>
  <si>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</si>
  <si>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</si>
  <si>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</si>
  <si>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</si>
  <si>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</si>
  <si>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</si>
  <si>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</si>
  <si>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</si>
  <si>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</si>
  <si>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</si>
  <si>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</si>
  <si>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</si>
  <si>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</si>
  <si>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</si>
  <si>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</si>
  <si>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</si>
  <si>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</si>
  <si>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</si>
  <si>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</si>
  <si>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</si>
  <si>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</si>
  <si>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</si>
  <si>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</si>
  <si>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</si>
  <si>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</si>
  <si>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</si>
  <si>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</si>
  <si>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</si>
  <si>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</si>
  <si>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</si>
  <si>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</si>
  <si>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</si>
  <si>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</si>
  <si>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</si>
  <si>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</si>
  <si>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</si>
  <si>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</si>
  <si>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</si>
  <si>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</si>
  <si>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</si>
  <si>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</si>
  <si>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</si>
  <si>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</si>
  <si>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</si>
  <si>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</si>
  <si>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</si>
  <si>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</si>
  <si>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</si>
  <si>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</si>
  <si>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</si>
  <si>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</si>
  <si>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</si>
  <si>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</si>
  <si>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</si>
  <si>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</si>
  <si>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</si>
  <si>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</si>
  <si>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</si>
  <si>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</si>
  <si>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</si>
  <si>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</si>
  <si>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</si>
  <si>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</si>
  <si>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</si>
  <si>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</si>
  <si>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</si>
  <si>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</si>
  <si>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</si>
  <si>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</si>
  <si>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</si>
  <si>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</si>
  <si>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</si>
  <si>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</si>
  <si>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</si>
  <si>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</si>
  <si>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</si>
  <si>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</si>
  <si>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</si>
  <si>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</si>
  <si>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</si>
  <si>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</si>
  <si>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</si>
  <si>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</si>
  <si>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</si>
  <si>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</si>
  <si>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</si>
  <si>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</si>
  <si>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</si>
  <si>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</si>
  <si>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</si>
  <si>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</si>
  <si>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</si>
  <si>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</si>
  <si>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</si>
  <si>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</si>
  <si>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</si>
  <si>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</si>
  <si>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</si>
  <si>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</si>
  <si>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</si>
  <si>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</si>
  <si>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</si>
  <si>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</si>
  <si>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</si>
  <si>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</si>
  <si>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</si>
  <si>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</si>
  <si>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</si>
  <si>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</si>
  <si>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</si>
  <si>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</si>
  <si>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</si>
  <si>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</si>
  <si>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</si>
  <si>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</si>
  <si>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</si>
  <si>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</si>
  <si>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</si>
  <si>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</si>
  <si>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</si>
  <si>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</si>
  <si>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</si>
  <si>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</si>
  <si>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</si>
  <si>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</si>
  <si>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</si>
  <si>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</si>
  <si>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</si>
  <si>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</si>
  <si>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</si>
  <si>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</si>
  <si>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</si>
  <si>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</si>
  <si>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</si>
  <si>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</si>
  <si>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</si>
  <si>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</si>
  <si>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</si>
  <si>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</si>
  <si>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</si>
  <si>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</si>
  <si>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</si>
  <si>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</si>
  <si>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</si>
  <si>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</si>
  <si>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</si>
  <si>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</si>
  <si>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</si>
  <si>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</si>
  <si>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</si>
  <si>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</si>
  <si>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</si>
  <si>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</si>
  <si>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</si>
  <si>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</si>
  <si>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</si>
  <si>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</si>
  <si>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</si>
  <si>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</si>
  <si>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</si>
  <si>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</si>
  <si>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</si>
  <si>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</si>
  <si>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</si>
  <si>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</si>
  <si>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</si>
  <si>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</si>
  <si>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</si>
  <si>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</si>
  <si>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</si>
  <si>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</si>
  <si>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</si>
  <si>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</si>
  <si>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</si>
  <si>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</si>
  <si>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2021-73-10001740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</si>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</sst>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8" zoomScale="70" zoomScaleNormal="70" zoomScaleSheetLayoutView="40" zoomScalePageLayoutView="40" workbookViewId="0">
      <selection activeCell="I40" sqref="I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2726</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132</v>
      </c>
      <c r="K20" s="138">
        <v>715152400</v>
      </c>
      <c r="L20" s="139"/>
      <c r="M20" s="139">
        <v>44561</v>
      </c>
      <c r="N20" s="123">
        <f>+(M20-L20)/30</f>
        <v>1485.3666666666666</v>
      </c>
      <c r="O20" s="126"/>
      <c r="U20" s="122"/>
      <c r="V20" s="102">
        <f ca="1">NOW()</f>
        <v>44193.480602314812</v>
      </c>
      <c r="W20" s="102">
        <f ca="1">NOW()</f>
        <v>44193.480602314812</v>
      </c>
    </row>
    <row r="21" spans="1:23" ht="30" customHeight="1" outlineLevel="1" x14ac:dyDescent="0.3">
      <c r="A21" s="9"/>
      <c r="B21" s="69"/>
      <c r="C21" s="5"/>
      <c r="D21" s="5"/>
      <c r="E21" s="5"/>
      <c r="F21" s="5"/>
      <c r="G21" s="5"/>
      <c r="H21" s="68"/>
      <c r="I21" s="136" t="s">
        <v>986</v>
      </c>
      <c r="J21" s="137" t="s">
        <v>1019</v>
      </c>
      <c r="K21" s="138">
        <v>715152400</v>
      </c>
      <c r="L21" s="139"/>
      <c r="M21" s="139">
        <v>44561</v>
      </c>
      <c r="N21" s="123">
        <f t="shared" ref="N21:N35" si="0">+(M21-L21)/30</f>
        <v>1485.3666666666666</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2727</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42909144</v>
      </c>
      <c r="F185" s="90"/>
      <c r="G185" s="91"/>
      <c r="H185" s="86"/>
      <c r="I185" s="88" t="s">
        <v>2627</v>
      </c>
      <c r="J185" s="153">
        <f>+SUM(M179:M183)</f>
        <v>0.03</v>
      </c>
      <c r="K185" s="191" t="s">
        <v>2628</v>
      </c>
      <c r="L185" s="191"/>
      <c r="M185" s="92">
        <f>+J185*(SUM(K20:K35))</f>
        <v>42909144</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openxmlformats.org/package/2006/metadata/core-properties"/>
    <ds:schemaRef ds:uri="http://schemas.microsoft.com/office/infopath/2007/PartnerControls"/>
    <ds:schemaRef ds:uri="4fb10211-09fb-4e80-9f0b-184718d5d98c"/>
    <ds:schemaRef ds:uri="http://purl.org/dc/terms/"/>
    <ds:schemaRef ds:uri="http://purl.org/dc/elements/1.1/"/>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2020-12-28T16:32:06Z</cp:lastPrinted>
  <dcterms:created xsi:type="dcterms:W3CDTF">2020-10-14T21:57:42Z</dcterms:created>
  <dcterms:modified xsi:type="dcterms:W3CDTF">2020-12-28T16:32:19Z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