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<sst xmlns="http://schemas.openxmlformats.org/spreadsheetml/2006/main" count="4453" uniqueCount="2705">
  <si>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</si>
  <si>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</si>
  <si>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</si>
  <si>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</si>
  <si>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</si>
  <si>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</si>
  <si>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</si>
  <si>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</si>
  <si>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</si>
  <si>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</si>
  <si>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</si>
  <si>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</si>
  <si>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</si>
  <si>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</si>
  <si>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</si>
  <si>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</si>
  <si>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</si>
  <si>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</si>
  <si>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</si>
  <si>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</si>
  <si>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</si>
  <si>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</si>
  <si>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</si>
  <si>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</si>
  <si>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</si>
  <si>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</si>
  <si>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</si>
  <si>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</si>
  <si>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</si>
  <si>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</si>
  <si>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</si>
  <si>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</si>
  <si>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</si>
  <si>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</si>
  <si>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</si>
  <si>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</si>
  <si>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</si>
  <si>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</si>
  <si>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</si>
  <si>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</si>
  <si>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</si>
  <si>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</si>
  <si>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</si>
  <si>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</si>
  <si>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</si>
  <si>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</si>
  <si>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</si>
  <si>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</si>
  <si>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</si>
  <si>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</si>
  <si>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</si>
  <si>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</si>
  <si>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</si>
  <si>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</si>
  <si>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</si>
  <si>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</si>
  <si>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</si>
  <si>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</si>
  <si>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</si>
  <si>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</si>
  <si>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</si>
  <si>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</si>
  <si>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</si>
  <si>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</si>
  <si>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</si>
  <si>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</si>
  <si>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</si>
  <si>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</si>
  <si>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</si>
  <si>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</si>
  <si>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</si>
  <si>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</si>
  <si>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</si>
  <si>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</si>
  <si>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</si>
  <si>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</si>
  <si>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</si>
  <si>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</si>
  <si>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</si>
  <si>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</si>
  <si>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</si>
  <si>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</si>
  <si>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</si>
  <si>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</si>
  <si>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</si>
  <si>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</si>
  <si>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</si>
  <si>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</si>
  <si>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</si>
  <si>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</si>
  <si>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</si>
  <si>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</si>
  <si>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</si>
  <si>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</si>
  <si>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</si>
  <si>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</si>
  <si>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</si>
  <si>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</si>
  <si>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</si>
  <si>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</si>
  <si>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</si>
  <si>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</si>
  <si>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</si>
  <si>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</si>
  <si>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</si>
  <si>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</si>
  <si>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</si>
  <si>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</si>
  <si>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</si>
  <si>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</si>
  <si>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</si>
  <si>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</si>
  <si>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</si>
  <si>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</si>
  <si>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</si>
  <si>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</si>
  <si>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</si>
  <si>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</si>
  <si>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</si>
  <si>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</si>
  <si>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</si>
  <si>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</si>
  <si>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</si>
  <si>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</si>
  <si>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</si>
  <si>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</si>
  <si>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</si>
  <si>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</si>
  <si>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</si>
  <si>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</si>
  <si>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</si>
  <si>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</si>
  <si>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</si>
  <si>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</si>
  <si>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</si>
  <si>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</si>
  <si>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</si>
  <si>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</si>
  <si>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</si>
  <si>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</si>
  <si>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</si>
  <si>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</si>
  <si>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</si>
  <si>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</si>
  <si>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</si>
  <si>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</si>
  <si>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</si>
  <si>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</si>
  <si>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</si>
  <si>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</si>
  <si>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</si>
  <si>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</si>
  <si>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</si>
  <si>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</si>
  <si>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</si>
  <si>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</si>
  <si>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</si>
  <si>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</si>
  <si>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</si>
  <si>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</si>
  <si>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</si>
  <si>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</si>
  <si>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</si>
  <si>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</si>
  <si>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</si>
  <si>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</si>
  <si>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</si>
  <si>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</si>
  <si>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</si>
  <si>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</si>
  <si>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</si>
  <si>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</si>
  <si>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</si>
  <si>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</si>
  <si>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</si>
  <si>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</si>
  <si>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</si>
  <si>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</si>
  <si>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</si>
  <si>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</si>
  <si>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</si>
  <si>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</si>
  <si>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</si>
  <si>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</si>
  <si>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</si>
  <si>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</si>
  <si>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</si>
  <si>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</si>
  <si>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</si>
  <si>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</si>
  <si>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</si>
  <si>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</si>
  <si>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</si>
  <si>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</si>
  <si>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</si>
  <si>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</si>
  <si>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</si>
  <si>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</si>
  <si>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</si>
  <si>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</si>
  <si>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</si>
  <si>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</si>
  <si>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</si>
  <si>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</si>
  <si>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</si>
  <si>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</si>
  <si>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</si>
  <si>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</si>
  <si>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</si>
  <si>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</si>
  <si>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</si>
  <si>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</si>
  <si>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</si>
  <si>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</si>
  <si>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</si>
  <si>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</si>
  <si>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</si>
  <si>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</si>
  <si>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</si>
  <si>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</si>
  <si>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</si>
  <si>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</si>
  <si>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</si>
  <si>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</si>
  <si>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</si>
  <si>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</si>
  <si>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</si>
  <si>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</si>
  <si>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</si>
  <si>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</si>
  <si>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</si>
  <si>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</si>
  <si>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</si>
  <si>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</si>
  <si>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</si>
  <si>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</si>
  <si>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</si>
  <si>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</si>
  <si>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</si>
  <si>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</si>
  <si>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</si>
  <si>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</si>
  <si>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</si>
  <si>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</si>
  <si>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</si>
  <si>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</si>
  <si>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</si>
  <si>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</si>
  <si>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</si>
  <si>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</si>
  <si>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</si>
  <si>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</si>
  <si>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</si>
  <si>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</si>
  <si>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</si>
  <si>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</si>
  <si>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</si>
  <si>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</si>
  <si>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</si>
  <si>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</si>
  <si>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</si>
  <si>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</si>
  <si>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</si>
  <si>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</si>
  <si>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</si>
  <si>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</si>
  <si>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</si>
  <si>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</si>
  <si>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</si>
  <si>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</si>
  <si>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</si>
  <si>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</si>
  <si>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</si>
  <si>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</si>
  <si>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</si>
  <si>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</si>
  <si>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</si>
  <si>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</si>
  <si>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</si>
  <si>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</si>
  <si>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</si>
  <si>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</si>
  <si>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</si>
  <si>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</si>
  <si>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</si>
  <si>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</si>
  <si>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</si>
  <si>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</si>
  <si>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</si>
  <si>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</si>
  <si>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</si>
  <si>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</si>
  <si>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</si>
  <si>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</si>
  <si>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</si>
  <si>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</si>
  <si>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</si>
  <si>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</si>
  <si>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</si>
  <si>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</si>
  <si>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</si>
  <si>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</si>
  <si>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</si>
  <si>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</si>
  <si>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</si>
  <si>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</si>
  <si>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</si>
  <si>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</si>
  <si>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</si>
  <si>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</si>
  <si>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</si>
  <si>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</si>
  <si>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</si>
  <si>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</si>
  <si>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</si>
  <si>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</si>
  <si>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</si>
  <si>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</si>
  <si>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</si>
  <si>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</si>
  <si>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</si>
  <si>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</si>
  <si>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</si>
  <si>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</si>
  <si>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</si>
  <si>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</si>
  <si>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</si>
  <si>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</si>
  <si>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</si>
  <si>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</si>
  <si>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</si>
  <si>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</si>
  <si>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</si>
  <si>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</si>
  <si>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</si>
  <si>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</si>
  <si>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</si>
  <si>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</si>
  <si>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</si>
  <si>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</si>
  <si>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</si>
  <si>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</si>
  <si>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</si>
  <si>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</si>
  <si>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</si>
  <si>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</si>
  <si>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</si>
  <si>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</si>
  <si>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</si>
  <si>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</si>
  <si>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</si>
  <si>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</si>
  <si>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</si>
  <si>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</si>
  <si>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</si>
  <si>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</si>
  <si>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</si>
  <si>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</si>
  <si>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</si>
  <si>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</si>
  <si>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</si>
  <si>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</si>
  <si>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</si>
  <si>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</si>
  <si>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</si>
  <si>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</si>
  <si>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</si>
  <si>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</si>
  <si>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</si>
  <si>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</si>
  <si>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</si>
  <si>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</si>
  <si>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</si>
  <si>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</si>
  <si>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</si>
  <si>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</si>
  <si>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</si>
  <si>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</si>
  <si>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</si>
  <si>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</si>
  <si>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</si>
  <si>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</si>
  <si>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</si>
  <si>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</si>
  <si>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</si>
  <si>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</si>
  <si>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</si>
  <si>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</si>
  <si>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</si>
  <si>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</si>
  <si>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</si>
  <si>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</si>
  <si>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</si>
  <si>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</si>
  <si>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</si>
  <si>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</si>
  <si>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</si>
  <si>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</si>
  <si>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</si>
  <si>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</si>
  <si>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</si>
  <si>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</si>
  <si>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</si>
  <si>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</si>
  <si>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</si>
  <si>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</si>
  <si>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</si>
  <si>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</si>
  <si>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</si>
  <si>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</si>
  <si>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</si>
  <si>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</si>
  <si>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</si>
  <si>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</si>
  <si>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</si>
  <si>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</si>
  <si>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</si>
  <si>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</si>
  <si>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</si>
  <si>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</si>
  <si>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</si>
  <si>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</si>
  <si>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</si>
  <si>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</si>
  <si>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</si>
  <si>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</si>
  <si>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</si>
  <si>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</si>
  <si>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</si>
  <si>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</si>
  <si>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</si>
  <si>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</si>
  <si>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</si>
  <si>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</si>
  <si>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</si>
  <si>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</si>
  <si>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</si>
  <si>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</si>
  <si>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</si>
  <si>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</si>
  <si>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</si>
  <si>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</si>
  <si>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</si>
  <si>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</si>
  <si>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</si>
  <si>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</si>
  <si>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</si>
  <si>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</si>
  <si>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</si>
  <si>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</si>
  <si>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</si>
  <si>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</si>
  <si>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</si>
  <si>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</si>
  <si>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</si>
  <si>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</si>
  <si>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</si>
  <si>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</si>
  <si>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</si>
  <si>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</si>
  <si>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</si>
  <si>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</si>
  <si>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</si>
  <si>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</si>
  <si>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</si>
  <si>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</si>
  <si>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</si>
  <si>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</si>
  <si>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</si>
  <si>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</si>
  <si>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</si>
  <si>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</si>
  <si>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</si>
  <si>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</si>
  <si>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</si>
  <si>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</si>
  <si>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</si>
  <si>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</si>
  <si>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</si>
  <si>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</si>
  <si>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</si>
  <si>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</si>
  <si>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</si>
  <si>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</si>
  <si>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</si>
  <si>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</si>
  <si>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</si>
  <si>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</si>
  <si>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</si>
  <si>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</si>
  <si>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</si>
  <si>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</si>
  <si>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</si>
  <si>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</si>
  <si>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</si>
  <si>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</si>
  <si>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</si>
  <si>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</si>
  <si>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</si>
  <si>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</si>
  <si>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</si>
  <si>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</si>
  <si>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</si>
  <si>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</si>
  <si>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</si>
  <si>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</si>
  <si>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</si>
  <si>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</si>
  <si>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</si>
  <si>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</si>
  <si>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</si>
  <si>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</si>
  <si>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</si>
  <si>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</si>
  <si>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</si>
  <si>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</si>
  <si>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</si>
  <si>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</si>
  <si>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</si>
  <si>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</si>
  <si>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</si>
  <si>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</si>
  <si>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</si>
  <si>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</si>
  <si>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</si>
  <si>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</si>
  <si>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</si>
  <si>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</si>
  <si>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</si>
  <si>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</si>
  <si>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</si>
  <si>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</si>
  <si>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</si>
  <si>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</si>
  <si>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</si>
  <si>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</si>
  <si>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</si>
  <si>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</si>
  <si>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</si>
  <si>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</si>
  <si>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</si>
  <si>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</si>
  <si>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</si>
  <si>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</si>
  <si>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</si>
  <si>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</si>
  <si>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</si>
  <si>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</si>
  <si>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</si>
  <si>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</si>
  <si>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</si>
  <si>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</si>
  <si>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</si>
  <si>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</si>
  <si>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</si>
  <si>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</si>
  <si>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</si>
  <si>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</si>
  <si>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</si>
  <si>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</si>
  <si>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</si>
  <si>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</si>
  <si>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</si>
  <si>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</si>
  <si>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</si>
  <si>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</si>
  <si>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</si>
  <si>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</si>
  <si>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</si>
  <si>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</si>
  <si>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</si>
  <si>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</si>
  <si>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</si>
  <si>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</si>
  <si>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</si>
  <si>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</si>
  <si>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</si>
  <si>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</si>
  <si>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</si>
  <si>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</si>
  <si>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</si>
  <si>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</si>
  <si>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</si>
  <si>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</si>
  <si>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</si>
  <si>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</si>
  <si>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</si>
  <si>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</si>
  <si>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</si>
  <si>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</si>
  <si>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</si>
  <si>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</si>
  <si>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</si>
  <si>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</si>
  <si>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</si>
  <si>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</si>
  <si>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</si>
  <si>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</si>
  <si>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</si>
  <si>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</si>
  <si>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</si>
  <si>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</si>
  <si>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</si>
  <si>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</si>
  <si>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</si>
  <si>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</si>
  <si>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</si>
  <si>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</si>
  <si>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</si>
  <si>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</si>
  <si>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</si>
  <si>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</si>
  <si>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</si>
  <si>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</si>
  <si>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</si>
  <si>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</si>
  <si>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</si>
  <si>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</si>
  <si>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</si>
  <si>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</si>
  <si>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</si>
  <si>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</si>
  <si>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</si>
  <si>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</si>
  <si>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</si>
  <si>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</si>
  <si>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</si>
  <si>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</si>
  <si>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</si>
  <si>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</si>
  <si>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</si>
  <si>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</si>
  <si>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</si>
  <si>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</si>
  <si>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</si>
  <si>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</si>
  <si>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</si>
  <si>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</si>
  <si>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</si>
  <si>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</si>
  <si>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</si>
  <si>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</si>
  <si>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</si>
  <si>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</si>
  <si>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</si>
  <si>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</si>
  <si>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</si>
  <si>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</si>
  <si>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</si>
  <si>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</si>
  <si>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</si>
  <si>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</si>
  <si>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</si>
  <si>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</si>
  <si>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</si>
  <si>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</si>
  <si>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</si>
  <si>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</si>
  <si>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</si>
  <si>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</si>
  <si>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</si>
  <si>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</si>
  <si>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</si>
  <si>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</si>
  <si>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</si>
  <si>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</si>
  <si>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</si>
  <si>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</si>
  <si>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</si>
  <si>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</si>
  <si>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</si>
  <si>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</si>
  <si>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</si>
  <si>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</si>
  <si>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</si>
  <si>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</si>
  <si>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</si>
  <si>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</si>
  <si>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</si>
  <si>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</si>
  <si>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</si>
  <si>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</si>
  <si>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</si>
  <si>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</si>
  <si>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</si>
  <si>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</si>
  <si>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</si>
  <si>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</si>
  <si>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</si>
  <si>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</si>
  <si>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</si>
  <si>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</si>
  <si>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</si>
  <si>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</si>
  <si>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</si>
  <si>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</si>
  <si>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</si>
  <si>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</si>
  <si>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</si>
  <si>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</si>
  <si>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</si>
  <si>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</si>
  <si>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</si>
  <si>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</si>
  <si>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</si>
  <si>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</si>
  <si>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</si>
  <si>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</si>
  <si>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</si>
  <si>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</si>
  <si>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</si>
  <si>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</si>
  <si>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</si>
  <si>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</si>
  <si>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</si>
  <si>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</si>
  <si>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</si>
  <si>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</si>
  <si>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</si>
  <si>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</si>
  <si>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</si>
  <si>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</si>
  <si>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</si>
  <si>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</si>
  <si>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</si>
  <si>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</si>
  <si>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</si>
  <si>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</si>
  <si>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</si>
  <si>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</si>
  <si>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</si>
  <si>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</si>
  <si>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</si>
  <si>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</si>
  <si>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</si>
  <si>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</si>
  <si>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</si>
  <si>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</si>
  <si>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</si>
  <si>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</si>
  <si>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</si>
  <si>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</si>
  <si>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</si>
  <si>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</si>
  <si>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</si>
  <si>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</si>
  <si>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</si>
  <si>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</si>
  <si>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</si>
  <si>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</si>
  <si>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</si>
  <si>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</si>
  <si>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</si>
  <si>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</si>
  <si>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</si>
  <si>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</si>
  <si>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</si>
  <si>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</si>
  <si>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</si>
  <si>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</si>
  <si>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</si>
  <si>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</si>
  <si>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</si>
  <si>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</si>
  <si>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</si>
  <si>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</si>
  <si>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</si>
  <si>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</si>
  <si>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</si>
  <si>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</si>
  <si>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</si>
  <si>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</si>
  <si>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</si>
  <si>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</si>
  <si>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</si>
  <si>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</si>
  <si>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</si>
  <si>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</si>
  <si>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</si>
  <si>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</si>
  <si>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</si>
  <si>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</si>
  <si>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</si>
  <si>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</si>
  <si>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</si>
  <si>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</si>
  <si>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</si>
  <si>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</si>
  <si>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</si>
  <si>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</si>
  <si>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</si>
  <si>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</si>
  <si>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</si>
  <si>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</si>
  <si>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</si>
  <si>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</si>
  <si>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</si>
  <si>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</si>
  <si>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</si>
  <si>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</si>
  <si>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</si>
  <si>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</si>
  <si>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</si>
  <si>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</si>
  <si>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</si>
  <si>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</si>
  <si>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</si>
  <si>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</si>
  <si>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</si>
  <si>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</si>
  <si>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</si>
  <si>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</si>
  <si>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</si>
  <si>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</si>
  <si>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</si>
  <si>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</si>
  <si>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</si>
  <si>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</si>
  <si>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</si>
  <si>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</si>
  <si>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</si>
  <si>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</si>
  <si>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</si>
  <si>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</si>
  <si>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</si>
  <si>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</si>
  <si>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</si>
  <si>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</si>
  <si>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</si>
  <si>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</si>
  <si>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</si>
  <si>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</si>
  <si>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</si>
  <si>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</si>
  <si>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</si>
  <si>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</si>
  <si>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</si>
  <si>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</si>
  <si>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</si>
  <si>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</si>
  <si>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</si>
  <si>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</si>
  <si>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</si>
  <si>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</si>
  <si>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</si>
  <si>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</si>
  <si>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</si>
  <si>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</si>
  <si>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</si>
  <si>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</si>
  <si>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</si>
  <si>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</si>
  <si>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</si>
  <si>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</si>
  <si>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</si>
  <si>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</si>
  <si>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</si>
  <si>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</si>
  <si>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</si>
  <si>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</si>
  <si>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</si>
  <si>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</si>
  <si>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</si>
  <si>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</si>
  <si>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</si>
  <si>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</si>
  <si>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</si>
  <si>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</si>
  <si>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</si>
  <si>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</si>
  <si>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</si>
  <si>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</si>
  <si>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</si>
  <si>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</si>
  <si>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</si>
  <si>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</si>
  <si>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</si>
  <si>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</si>
  <si>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</si>
  <si>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</si>
  <si>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</si>
  <si>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</si>
  <si>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</si>
  <si>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</si>
  <si>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</si>
  <si>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</si>
  <si>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</si>
  <si>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</si>
  <si>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</si>
  <si>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</si>
  <si>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</si>
  <si>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</si>
  <si>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</si>
  <si>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</si>
  <si>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</si>
  <si>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</si>
  <si>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</si>
  <si>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</si>
  <si>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</si>
  <si>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</si>
  <si>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</si>
  <si>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</si>
  <si>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</si>
  <si>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</si>
  <si>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</si>
  <si>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</si>
  <si>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</si>
  <si>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</si>
  <si>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</si>
  <si>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</si>
  <si>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</si>
  <si>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</si>
  <si>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</si>
  <si>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</si>
  <si>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</si>
  <si>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</si>
  <si>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</si>
  <si>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</si>
  <si>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</si>
  <si>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</si>
  <si>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</si>
  <si>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</si>
  <si>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</si>
  <si>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</si>
  <si>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</si>
  <si>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</si>
  <si>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</si>
  <si>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</si>
  <si>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</si>
  <si>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</si>
  <si>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</si>
  <si>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</si>
  <si>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</si>
  <si>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</si>
  <si>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</si>
  <si>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</si>
  <si>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</si>
  <si>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</si>
  <si>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</si>
  <si>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</si>
  <si>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</si>
  <si>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</si>
  <si>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</si>
  <si>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</si>
  <si>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</si>
  <si>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</si>
  <si>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</si>
  <si>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</si>
  <si>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</si>
  <si>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</si>
  <si>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</si>
  <si>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</si>
  <si>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</si>
  <si>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</si>
  <si>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</si>
  <si>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</si>
  <si>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</si>
  <si>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</si>
  <si>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</si>
  <si>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</si>
  <si>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</si>
  <si>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</si>
  <si>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</si>
  <si>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</si>
  <si>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</si>
  <si>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</si>
  <si>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</si>
  <si>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</si>
  <si>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</si>
  <si>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</si>
  <si>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</si>
  <si>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</si>
  <si>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</si>
  <si>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</si>
  <si>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</si>
  <si>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</si>
  <si>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</si>
  <si>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</si>
  <si>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</si>
  <si>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</si>
  <si>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</si>
  <si>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</si>
  <si>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</si>
  <si>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</si>
  <si>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</si>
  <si>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</si>
  <si>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</si>
  <si>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</si>
  <si>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</si>
  <si>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</si>
  <si>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</si>
  <si>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</si>
  <si>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</si>
  <si>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</si>
  <si>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</si>
  <si>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</si>
  <si>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</si>
  <si>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</si>
  <si>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</si>
  <si>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</si>
  <si>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</si>
  <si>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</si>
  <si>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</si>
  <si>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</si>
  <si>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</si>
  <si>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</si>
  <si>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</si>
  <si>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</si>
  <si>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</si>
  <si>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</si>
  <si>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</si>
  <si>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</si>
  <si>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</si>
  <si>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</si>
  <si>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</si>
  <si>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</si>
  <si>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</si>
  <si>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</si>
  <si>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</si>
  <si>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</si>
  <si>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</si>
  <si>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</si>
  <si>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</si>
  <si>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</si>
  <si>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</si>
  <si>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</si>
  <si>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</si>
  <si>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</si>
  <si>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</si>
  <si>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</si>
  <si>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</si>
  <si>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</si>
  <si>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</si>
  <si>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</si>
  <si>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</si>
  <si>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</si>
  <si>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</si>
  <si>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</si>
  <si>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</si>
  <si>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</si>
  <si>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</si>
  <si>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</si>
  <si>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</si>
  <si>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</si>
  <si>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</si>
  <si>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</si>
  <si>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</si>
  <si>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</si>
  <si>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</si>
  <si>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</si>
  <si>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</si>
  <si>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</si>
  <si>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</si>
  <si>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</si>
  <si>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</si>
  <si>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</si>
  <si>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</si>
  <si>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</si>
  <si>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</si>
  <si>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</si>
  <si>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</si>
  <si>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</si>
  <si>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</si>
  <si>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</si>
  <si>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</si>
  <si>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</si>
  <si>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</si>
  <si>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</si>
  <si>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</si>
  <si>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</si>
  <si>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</si>
  <si>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</si>
  <si>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</si>
  <si>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</si>
  <si>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</si>
  <si>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</si>
  <si>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</si>
  <si>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</si>
  <si>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</si>
  <si>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</si>
  <si>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</si>
  <si>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</si>
  <si>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</si>
  <si>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</si>
  <si>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</si>
  <si>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</si>
  <si>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</si>
  <si>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</si>
  <si>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</si>
  <si>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</si>
  <si>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</si>
  <si>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</si>
  <si>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</si>
  <si>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</si>
  <si>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</si>
  <si>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</si>
  <si>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</si>
  <si>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</si>
  <si>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</si>
  <si>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</si>
  <si>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</si>
  <si>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</si>
  <si>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</si>
  <si>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</si>
  <si>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</si>
  <si>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</si>
  <si>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</si>
  <si>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</si>
  <si>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</si>
  <si>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</si>
  <si>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</si>
  <si>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</si>
  <si>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</si>
  <si>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</si>
  <si>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</si>
  <si>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</si>
  <si>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</si>
  <si>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</si>
  <si>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</si>
  <si>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</si>
  <si>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</si>
  <si>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</si>
  <si>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</si>
  <si>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</si>
  <si>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</si>
  <si>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</si>
  <si>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</si>
  <si>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</si>
  <si>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</si>
  <si>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</si>
  <si>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</si>
  <si>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</si>
  <si>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</si>
  <si>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</si>
  <si>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</si>
  <si>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</si>
  <si>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</si>
  <si>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</si>
  <si>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</si>
  <si>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</si>
  <si>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</si>
  <si>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</si>
  <si>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</si>
  <si>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</si>
  <si>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</si>
  <si>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</si>
  <si>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</si>
  <si>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</si>
  <si>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</si>
  <si>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</si>
  <si>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</si>
  <si>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</si>
  <si>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</si>
  <si>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</si>
  <si>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</si>
  <si>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</si>
  <si>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</si>
  <si>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</si>
  <si>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</si>
  <si>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</si>
  <si>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</si>
  <si>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</si>
  <si>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</si>
  <si>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</si>
  <si>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</si>
  <si>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</si>
  <si>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</si>
  <si>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</si>
  <si>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</si>
  <si>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</si>
  <si>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</si>
  <si>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</si>
  <si>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</si>
  <si>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</si>
  <si>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</si>
  <si>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</si>
  <si>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</si>
  <si>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</si>
  <si>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</si>
  <si>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</si>
  <si>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</si>
  <si>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</si>
  <si>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</si>
  <si>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</si>
  <si>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</si>
  <si>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</si>
  <si>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</si>
  <si>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</si>
  <si>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</si>
  <si>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</si>
  <si>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</si>
  <si>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</si>
  <si>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</si>
  <si>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</si>
  <si>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</si>
  <si>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</si>
  <si>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</si>
  <si>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</si>
  <si>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</si>
  <si>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</si>
  <si>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</si>
  <si>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</si>
  <si>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</si>
  <si>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</si>
  <si>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</si>
  <si>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</si>
  <si>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</si>
  <si>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</si>
  <si>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</si>
  <si>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</si>
  <si>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</si>
  <si>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</si>
  <si>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</si>
  <si>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</si>
  <si>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</si>
  <si>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</si>
  <si>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</si>
  <si>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</si>
  <si>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</si>
  <si>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</si>
  <si>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</si>
  <si>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</si>
  <si>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</si>
  <si>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</si>
  <si>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</si>
  <si>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</si>
  <si>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</si>
  <si>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</si>
  <si>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</si>
  <si>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</si>
  <si>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</si>
  <si>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</si>
  <si>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</si>
  <si>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</si>
  <si>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</si>
  <si>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</si>
  <si>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</si>
  <si>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</si>
  <si>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</si>
  <si>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</si>
  <si>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</si>
  <si>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</si>
  <si>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</si>
  <si>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</si>
  <si>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</si>
  <si>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</si>
  <si>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</si>
  <si>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</si>
  <si>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</si>
  <si>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</si>
  <si>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</si>
  <si>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</si>
  <si>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</si>
  <si>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</si>
  <si>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</si>
  <si>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</si>
  <si>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</si>
  <si>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</si>
  <si>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</si>
  <si>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</si>
  <si>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</si>
  <si>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</si>
  <si>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</si>
  <si>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</si>
  <si>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</si>
  <si>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</si>
  <si>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</si>
  <si>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</si>
  <si>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</si>
  <si>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</si>
  <si>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</si>
  <si>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</si>
  <si>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</si>
  <si>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</si>
  <si>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</si>
  <si>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</si>
  <si>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</si>
  <si>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</si>
  <si>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</si>
  <si>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</si>
  <si>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</si>
  <si>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</si>
  <si>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</si>
  <si>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</si>
  <si>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</si>
  <si>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</si>
  <si>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</si>
  <si>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</si>
  <si>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</si>
  <si>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</si>
  <si>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</si>
  <si>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</si>
  <si>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</si>
  <si>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</si>
  <si>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</si>
  <si>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</si>
  <si>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</si>
  <si>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</si>
  <si>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</si>
  <si>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</si>
  <si>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</si>
  <si>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</si>
  <si>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</si>
  <si>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</si>
  <si>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</si>
  <si>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</si>
  <si>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</si>
  <si>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</si>
  <si>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</si>
  <si>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</si>
  <si>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</si>
  <si>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</si>
  <si>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</si>
  <si>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</si>
  <si>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</si>
  <si>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</si>
  <si>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</si>
  <si>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</si>
  <si>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</si>
  <si>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</si>
  <si>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</si>
  <si>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</si>
  <si>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</si>
  <si>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</si>
  <si>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</si>
  <si>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</si>
  <si>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</si>
  <si>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</si>
  <si>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</si>
  <si>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</si>
  <si>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</si>
  <si>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</si>
  <si>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</si>
  <si>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</si>
  <si>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</si>
  <si>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</si>
  <si>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</si>
  <si>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</si>
  <si>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</si>
  <si>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</si>
  <si>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</si>
  <si>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</si>
  <si>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</si>
  <si>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</si>
  <si>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</si>
  <si>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</si>
  <si>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</si>
  <si>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</si>
  <si>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</si>
  <si>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</si>
  <si>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</si>
  <si>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</si>
  <si>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</si>
  <si>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</si>
  <si>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</si>
  <si>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</si>
  <si>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</si>
  <si>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</si>
  <si>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</si>
  <si>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</si>
  <si>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</si>
  <si>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</si>
  <si>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</si>
  <si>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</si>
  <si>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</si>
  <si>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</si>
  <si>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</si>
  <si>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</si>
  <si>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</si>
  <si>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</si>
  <si>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</si>
  <si>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</si>
  <si>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</si>
  <si>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</si>
  <si>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</si>
  <si>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</si>
  <si>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</si>
  <si>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</si>
  <si>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</si>
  <si>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</si>
  <si>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</si>
  <si>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</si>
  <si>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</si>
  <si>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</si>
  <si>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</si>
  <si>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</si>
  <si>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</si>
  <si>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</si>
  <si>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</si>
  <si>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</si>
  <si>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</si>
  <si>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</si>
  <si>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</si>
  <si>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</si>
  <si>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</si>
  <si>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</si>
  <si>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</si>
  <si>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</si>
  <si>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</si>
  <si>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</si>
  <si>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</si>
  <si>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</si>
  <si>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</si>
  <si>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</si>
  <si>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</si>
  <si>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</si>
  <si>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</si>
  <si>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</si>
  <si>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</si>
  <si>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</si>
  <si>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</si>
  <si>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</si>
  <si>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</si>
  <si>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</si>
  <si>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</si>
  <si>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</si>
  <si>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</si>
  <si>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</si>
  <si>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</si>
  <si>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</si>
  <si>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</si>
  <si>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</si>
  <si>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</si>
  <si>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</si>
  <si>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</si>
  <si>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</si>
  <si>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</si>
  <si>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</si>
  <si>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</si>
  <si>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</si>
  <si>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</si>
  <si>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</si>
  <si>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</si>
  <si>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</si>
  <si>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</si>
  <si>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</si>
  <si>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</si>
  <si>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</si>
  <si>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</si>
  <si>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</si>
  <si>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</si>
  <si>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</si>
  <si>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</si>
  <si>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</si>
  <si>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</si>
  <si>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</si>
  <si>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</si>
  <si>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</si>
  <si>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</si>
  <si>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</si>
  <si>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</si>
  <si>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</si>
  <si>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</si>
  <si>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</si>
  <si>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</si>
  <si>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</si>
  <si>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</si>
  <si>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</si>
  <si>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</si>
  <si>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</si>
  <si>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</si>
  <si>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</si>
  <si>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</si>
  <si>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</si>
  <si>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</si>
  <si>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</si>
  <si>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</si>
  <si>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</si>
  <si>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</si>
  <si>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</si>
  <si>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</si>
  <si>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</si>
  <si>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</si>
  <si>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</si>
  <si>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</si>
  <si>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</si>
  <si>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</si>
  <si>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</si>
  <si>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</si>
  <si>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</si>
  <si>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</si>
  <si>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</si>
  <si>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</si>
  <si>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</si>
  <si>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</si>
  <si>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</si>
  <si>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</si>
  <si>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</si>
  <si>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</si>
  <si>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</si>
  <si>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</si>
  <si>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</si>
  <si>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</si>
  <si>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</si>
  <si>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</si>
  <si>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</si>
  <si>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</si>
  <si>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</si>
  <si>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</si>
  <si>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</si>
  <si>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</si>
  <si>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</si>
  <si>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</si>
  <si>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</si>
  <si>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</si>
  <si>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</si>
  <si>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</si>
  <si>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</si>
  <si>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</si>
  <si>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</si>
  <si>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</si>
  <si>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</si>
  <si>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</si>
  <si>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</si>
  <si>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</si>
  <si>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</si>
  <si>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</si>
  <si>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</si>
  <si>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</si>
  <si>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</si>
  <si>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</si>
  <si>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</si>
  <si>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</si>
  <si>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</si>
  <si>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</si>
  <si>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</si>
  <si>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</si>
  <si>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</si>
  <si>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</si>
  <si>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</si>
  <si>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</si>
  <si>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</si>
  <si>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</si>
  <si>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</si>
  <si>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</si>
  <si>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</si>
  <si>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</si>
  <si>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</si>
  <si>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</si>
  <si>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</si>
  <si>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</si>
  <si>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</si>
  <si>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</si>
  <si>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</si>
  <si>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</si>
  <si>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</si>
  <si>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</si>
  <si>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</si>
  <si>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</si>
  <si>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</si>
  <si>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</si>
  <si>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</si>
  <si>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</si>
  <si>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</si>
  <si>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</si>
  <si>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</si>
  <si>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</si>
  <si>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</si>
  <si>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</si>
  <si>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</si>
  <si>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</si>
  <si>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</si>
  <si>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</si>
  <si>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</si>
  <si>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</si>
  <si>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</si>
  <si>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</si>
  <si>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</si>
  <si>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</si>
  <si>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</si>
  <si>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</si>
  <si>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</si>
  <si>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</si>
  <si>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</si>
  <si>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</si>
  <si>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</si>
  <si>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</si>
  <si>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</si>
  <si>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</si>
  <si>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</si>
  <si>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</si>
  <si>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</si>
  <si>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</si>
  <si>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</si>
  <si>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</si>
  <si>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</si>
  <si>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</si>
  <si>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</si>
  <si>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</si>
  <si>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</si>
  <si>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</si>
  <si>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</si>
  <si>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</si>
  <si>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</si>
  <si>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</si>
  <si>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</si>
  <si>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</si>
  <si>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</si>
  <si>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</si>
  <si>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</si>
  <si>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</si>
  <si>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</si>
  <si>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</si>
  <si>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</si>
  <si>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</si>
  <si>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</si>
  <si>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</si>
  <si>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</si>
  <si>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</si>
  <si>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</si>
  <si>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</si>
  <si>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</si>
  <si>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</si>
  <si>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</si>
  <si>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</si>
  <si>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</si>
  <si>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</si>
  <si>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</si>
  <si>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</si>
  <si>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</si>
  <si>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</si>
  <si>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</si>
  <si>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</si>
  <si>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</si>
  <si>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</si>
  <si>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</si>
  <si>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</si>
  <si>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</si>
  <si>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</si>
  <si>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</si>
  <si>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</si>
  <si>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</si>
  <si>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</si>
  <si>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</si>
  <si>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</si>
  <si>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</si>
  <si>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</si>
  <si>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</si>
  <si>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</si>
  <si>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</si>
  <si>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</si>
  <si>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</si>
  <si>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</si>
  <si>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</si>
  <si>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</si>
  <si>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</si>
  <si>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</si>
  <si>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</si>
  <si>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</si>
  <si>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</si>
  <si>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</si>
  <si>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</si>
  <si>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</si>
  <si>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</si>
  <si>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</si>
  <si>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</si>
  <si>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</si>
  <si>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</si>
  <si>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</si>
  <si>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</si>
  <si>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</si>
  <si>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</si>
  <si>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</si>
  <si>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</si>
  <si>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</si>
  <si>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</si>
  <si>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</si>
  <si>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</si>
  <si>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</si>
  <si>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</si>
  <si>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</si>
  <si>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</si>
  <si>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</si>
  <si>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</si>
  <si>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</si>
  <si>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</si>
  <si>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</si>
  <si>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</si>
  <si>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</si>
  <si>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</si>
  <si>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</si>
  <si>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</si>
  <si>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</si>
  <si>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</si>
  <si>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</si>
  <si>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</si>
  <si>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</si>
  <si>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</si>
  <si>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</si>
  <si>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</si>
  <si>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</si>
  <si>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</si>
  <si>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</si>
  <si>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</si>
  <si>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</si>
  <si>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</si>
  <si>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</si>
  <si>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</si>
  <si>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</si>
  <si>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</si>
  <si>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</si>
  <si>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</si>
  <si>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</si>
  <si>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</si>
  <si>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</si>
  <si>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</si>
  <si>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</si>
  <si>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</si>
  <si>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</si>
  <si>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</si>
  <si>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</si>
  <si>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</si>
  <si>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</si>
  <si>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</si>
  <si>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</si>
  <si>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</si>
  <si>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</si>
  <si>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</si>
  <si>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</si>
  <si>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</si>
  <si>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</si>
  <si>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</si>
  <si>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</si>
  <si>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</si>
  <si>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</si>
  <si>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</si>
  <si>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</si>
  <si>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</si>
  <si>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</si>
  <si>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</si>
  <si>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</si>
  <si>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</si>
  <si>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</si>
  <si>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</si>
  <si>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</si>
  <si>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</si>
  <si>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</si>
  <si>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</si>
  <si>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</si>
  <si>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</si>
  <si>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</si>
  <si>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</si>
  <si>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</si>
  <si>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</si>
  <si>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</si>
  <si>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</si>
  <si>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</si>
  <si>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</si>
  <si>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</si>
  <si>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</si>
  <si>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</si>
  <si>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</si>
  <si>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</si>
  <si>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</si>
  <si>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</si>
  <si>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</si>
  <si>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</si>
  <si>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</si>
  <si>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</si>
  <si>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</si>
  <si>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</si>
  <si>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</si>
  <si>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</si>
  <si>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</si>
  <si>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</si>
  <si>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</si>
  <si>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</si>
  <si>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</si>
  <si>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</si>
  <si>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</si>
  <si>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</si>
  <si>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</si>
  <si>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</si>
  <si>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</si>
  <si>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</si>
  <si>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</si>
  <si>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</si>
  <si>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</si>
  <si>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</si>
  <si>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</si>
  <si>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</si>
  <si>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</si>
  <si>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</si>
  <si>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</si>
  <si>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</si>
  <si>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</si>
  <si>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</si>
  <si>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</si>
  <si>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</si>
  <si>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</si>
  <si>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</si>
  <si>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</si>
  <si>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</si>
  <si>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</si>
  <si>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</si>
  <si>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</si>
  <si>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</si>
  <si>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</si>
  <si>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</si>
  <si>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</si>
  <si>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</si>
  <si>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</si>
  <si>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</si>
  <si>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</si>
  <si>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</si>
  <si>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</si>
  <si>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</si>
  <si>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</si>
  <si>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</si>
  <si>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</si>
  <si>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</si>
  <si>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</si>
  <si>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</si>
  <si>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</si>
  <si>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</si>
  <si>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</si>
  <si>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</si>
  <si>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</si>
  <si>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</si>
  <si>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</si>
  <si>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</si>
  <si>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</si>
  <si>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</si>
  <si>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</si>
  <si>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</si>
  <si>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</si>
  <si>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</si>
  <si>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</si>
  <si>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</si>
  <si>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</si>
  <si>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</si>
  <si>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</si>
  <si>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</si>
  <si>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</si>
  <si>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</si>
  <si>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</si>
  <si>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</si>
  <si>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</si>
  <si>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</si>
  <si>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</si>
  <si>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</si>
  <si>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</si>
  <si>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</si>
  <si>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</si>
  <si>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</si>
  <si>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</si>
  <si>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</si>
  <si>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</si>
  <si>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</si>
  <si>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</si>
  <si>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</si>
  <si>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</si>
  <si>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</si>
  <si>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</si>
  <si>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</si>
  <si>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</si>
  <si>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</si>
  <si>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</si>
  <si>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</si>
  <si>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</si>
  <si>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</si>
  <si>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</si>
  <si>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</si>
  <si>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</si>
  <si>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</si>
  <si>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</si>
  <si>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</si>
  <si>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</si>
  <si>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</si>
  <si>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</si>
  <si>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</si>
  <si>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</si>
  <si>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</si>
  <si>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</si>
  <si>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</si>
  <si>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</si>
  <si>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</si>
  <si>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</si>
  <si>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</si>
  <si>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</si>
  <si>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</si>
  <si>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</si>
  <si>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</si>
  <si>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</si>
  <si>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</si>
  <si>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</si>
  <si>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</si>
  <si>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</si>
  <si>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</si>
  <si>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</si>
  <si>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</si>
  <si>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</si>
  <si>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</si>
  <si>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</si>
  <si>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</si>
  <si>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</si>
  <si>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</si>
  <si>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</si>
  <si>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</si>
  <si>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</si>
  <si>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</si>
  <si>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</si>
  <si>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</si>
  <si>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</si>
  <si>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</si>
  <si>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</si>
  <si>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</si>
  <si>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</si>
  <si>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</si>
  <si>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</si>
  <si>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</si>
  <si>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</si>
  <si>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</si>
  <si>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</si>
  <si>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</si>
  <si>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</si>
  <si>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</si>
  <si>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</si>
  <si>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</si>
  <si>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</si>
  <si>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</si>
  <si>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</si>
  <si>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</si>
  <si>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</si>
  <si>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</si>
  <si>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</si>
  <si>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</si>
  <si>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</si>
  <si>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</si>
  <si>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</si>
  <si>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</si>
  <si>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</si>
  <si>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</si>
  <si>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</si>
  <si>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</si>
  <si>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</si>
  <si>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</si>
  <si>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</si>
  <si>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</si>
  <si>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</si>
  <si>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</si>
  <si>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</si>
  <si>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</si>
  <si>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</si>
  <si>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</si>
  <si>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</si>
  <si>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</si>
  <si>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</si>
  <si>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</si>
  <si>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</si>
  <si>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</si>
  <si>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</si>
  <si>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</si>
  <si>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</si>
  <si>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</si>
  <si>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</si>
  <si>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</si>
  <si>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</si>
  <si>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</si>
  <si>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</si>
  <si>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</si>
  <si>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</si>
  <si>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</si>
  <si>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</si>
  <si>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</si>
  <si>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</si>
  <si>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</si>
  <si>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</si>
  <si>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</si>
  <si>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</si>
  <si>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</si>
  <si>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</si>
  <si>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</si>
  <si>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</si>
  <si>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</si>
  <si>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</si>
  <si>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</si>
  <si>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</si>
  <si>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</si>
  <si>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</si>
  <si>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</si>
  <si>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</si>
  <si>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</si>
  <si>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</si>
  <si>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</si>
  <si>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</si>
  <si>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</si>
  <si>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</si>
  <si>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</si>
  <si>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</si>
  <si>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</si>
  <si>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</si>
  <si>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</si>
  <si>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</si>
  <si>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</si>
  <si>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</si>
  <si>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</si>
  <si>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</si>
  <si>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</si>
  <si>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</si>
  <si>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</si>
  <si>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</si>
  <si>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</si>
  <si>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</si>
  <si>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</si>
  <si>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</si>
  <si>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</si>
  <si>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</si>
  <si>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</si>
  <si>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</si>
  <si>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</si>
  <si>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</si>
  <si>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</si>
  <si>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</si>
  <si>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</si>
  <si>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</si>
  <si>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</si>
  <si>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</si>
  <si>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</si>
  <si>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</si>
  <si>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</si>
  <si>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</si>
  <si>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</si>
  <si>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</si>
  <si>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</si>
  <si>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</si>
  <si>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</si>
  <si>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</si>
  <si>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</si>
  <si>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</si>
  <si>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</si>
  <si>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</si>
  <si>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</si>
  <si>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</si>
  <si>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</si>
  <si>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</si>
  <si>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</si>
  <si>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</si>
  <si>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</si>
  <si>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</si>
  <si>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</si>
  <si>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</si>
  <si>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</si>
  <si>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</si>
  <si>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</si>
  <si>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</si>
  <si>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</si>
  <si>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</si>
  <si>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</si>
  <si>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</si>
  <si>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</si>
  <si>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</si>
  <si>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</si>
  <si>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</si>
  <si>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</si>
  <si>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</si>
  <si>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</si>
  <si>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</si>
  <si>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</si>
  <si>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</si>
  <si>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</si>
  <si>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</si>
  <si>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</si>
  <si>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</si>
  <si>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</si>
  <si>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</si>
  <si>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</si>
  <si>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</si>
  <si>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</si>
  <si>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</si>
  <si>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</si>
  <si>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</si>
  <si>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</si>
  <si>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</si>
  <si>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</si>
  <si>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</si>
  <si>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</si>
  <si>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</si>
  <si>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</si>
  <si>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</si>
  <si>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</si>
  <si>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</si>
  <si>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</si>
  <si>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</si>
  <si>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</si>
  <si>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</si>
  <si>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</si>
  <si>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</si>
  <si>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</si>
  <si>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</si>
  <si>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</si>
  <si>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</si>
  <si>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</si>
  <si>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</si>
  <si>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</si>
  <si>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</si>
  <si>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</si>
  <si>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</si>
  <si>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</si>
  <si>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</si>
  <si>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</si>
  <si>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</si>
  <si>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</si>
  <si>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</si>
  <si>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</si>
  <si>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</si>
  <si>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</si>
  <si>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</si>
  <si>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</si>
  <si>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</si>
  <si>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</si>
  <si>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</si>
  <si>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</si>
  <si>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</si>
  <si>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</si>
  <si>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</si>
  <si>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</si>
  <si>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</si>
  <si>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</si>
  <si>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</si>
  <si>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</si>
  <si>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</si>
  <si>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</si>
  <si>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</si>
  <si>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</si>
  <si>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</si>
  <si>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</si>
  <si>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</si>
  <si>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</si>
  <si>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</si>
  <si>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</si>
  <si>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</si>
  <si>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</si>
  <si>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</si>
  <si>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</si>
  <si>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</si>
  <si>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</si>
  <si>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</si>
  <si>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</si>
  <si>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</si>
  <si>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</si>
  <si>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</si>
  <si>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</si>
  <si>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</si>
  <si>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</si>
  <si>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</si>
  <si>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</si>
  <si>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</si>
  <si>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</si>
  <si>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</si>
  <si>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</si>
  <si>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</si>
  <si>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</si>
  <si>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</si>
  <si>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</si>
  <si>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</si>
  <si>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</si>
  <si>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</si>
  <si>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</si>
  <si>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</si>
  <si>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</si>
  <si>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</si>
  <si>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</si>
  <si>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</si>
  <si>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</si>
  <si>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</si>
  <si>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</si>
  <si>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</si>
  <si>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</si>
  <si>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</si>
  <si>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</si>
  <si>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</si>
  <si>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</si>
  <si>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</si>
  <si>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</si>
  <si>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</si>
  <si>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</si>
  <si>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</si>
  <si>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</si>
  <si>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</si>
  <si>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</si>
  <si>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</si>
  <si>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</si>
  <si>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</si>
  <si>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</si>
  <si>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</si>
  <si>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</si>
  <si>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</si>
  <si>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</si>
  <si>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</si>
  <si>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</si>
  <si>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</si>
  <si>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</si>
  <si>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</si>
  <si>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</si>
  <si>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</si>
  <si>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</si>
  <si>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</si>
  <si>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</si>
  <si>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</si>
  <si>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</si>
  <si>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</si>
  <si>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</si>
  <si>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</si>
  <si>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</si>
  <si>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</si>
  <si>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</si>
  <si>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</si>
  <si>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</si>
  <si>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</si>
  <si>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</si>
  <si>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</si>
  <si>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</si>
  <si>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</si>
  <si>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</si>
  <si>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</si>
  <si>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</si>
  <si>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</si>
  <si>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</si>
  <si>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</si>
  <si>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</si>
  <si>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</si>
  <si>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</si>
  <si>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</si>
  <si>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</si>
  <si>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</si>
  <si>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</si>
  <si>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</si>
  <si>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</si>
  <si>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</si>
  <si>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</si>
  <si>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</si>
  <si>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</si>
  <si>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</si>
  <si>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</si>
  <si>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</si>
  <si>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</si>
  <si>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</si>
  <si>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</si>
  <si>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</si>
  <si>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</si>
  <si>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</si>
  <si>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</si>
  <si>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</si>
  <si>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</si>
  <si>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</si>
  <si>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</si>
  <si>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</si>
  <si>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</si>
  <si>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</si>
  <si>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</si>
  <si>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</si>
  <si>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</si>
  <si>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</si>
  <si>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</si>
  <si>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</si>
  <si>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</si>
  <si>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</si>
  <si>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</si>
  <si>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</si>
  <si>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</si>
  <si>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</si>
  <si>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</si>
  <si>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</si>
  <si>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</si>
  <si>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</si>
  <si>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</si>
  <si>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</si>
  <si>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</si>
  <si>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</si>
  <si>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</si>
  <si>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</si>
  <si>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</si>
  <si>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</si>
  <si>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</si>
  <si>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</si>
  <si>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</si>
  <si>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</si>
  <si>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</si>
  <si>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</si>
  <si>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</si>
  <si>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</si>
  <si>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</si>
  <si>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</si>
  <si>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</si>
  <si>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</si>
  <si>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</si>
  <si>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</si>
  <si>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</si>
  <si>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</si>
  <si>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</si>
  <si>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</si>
  <si>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</si>
  <si>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</si>
  <si>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</si>
  <si>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</si>
  <si>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</si>
  <si>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</si>
  <si>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</si>
  <si>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</si>
  <si>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</si>
  <si>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</si>
  <si>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</si>
  <si>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</si>
  <si>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</si>
  <si>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</si>
  <si>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</si>
  <si>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</si>
  <si>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</si>
  <si>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</si>
  <si>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</si>
  <si>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</si>
  <si>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</si>
  <si>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</si>
  <si>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</si>
  <si>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</si>
  <si>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</si>
  <si>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</si>
  <si>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</si>
  <si>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</si>
  <si>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</si>
  <si>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</si>
  <si>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</si>
  <si>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</si>
  <si>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</si>
  <si>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</si>
  <si>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</si>
  <si>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</si>
  <si>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</si>
  <si>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</si>
  <si>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</si>
  <si>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</si>
  <si>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</si>
  <si>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</si>
  <si>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</si>
  <si>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</si>
  <si>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</si>
  <si>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</si>
  <si>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</si>
  <si>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</si>
  <si>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</si>
  <si>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</si>
  <si>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</si>
  <si>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</si>
  <si>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</si>
  <si>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</si>
  <si>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</si>
  <si>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</si>
  <si>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</si>
  <si>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</si>
  <si>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</si>
  <si>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</si>
  <si>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</si>
  <si>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</si>
  <si>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</si>
  <si>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</si>
  <si>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</si>
  <si>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</si>
  <si>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</si>
  <si>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</si>
  <si>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</si>
  <si>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</si>
  <si>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</si>
  <si>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</si>
  <si>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</si>
  <si>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</si>
  <si>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</si>
  <si>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</si>
  <si>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</si>
  <si>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</si>
  <si>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</si>
  <si>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</si>
  <si>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</si>
  <si>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</si>
  <si>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</si>
  <si>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</si>
  <si>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</si>
  <si>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</si>
  <si>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</si>
  <si>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</si>
  <si>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</si>
  <si>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</si>
  <si>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</si>
  <si>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</si>
  <si>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</si>
  <si>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</si>
  <si>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</si>
  <si>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</si>
  <si>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</si>
  <si>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</si>
  <si>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</si>
  <si>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</si>
  <si>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</si>
  <si>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</si>
  <si>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</si>
  <si>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</si>
  <si>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</si>
  <si>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</si>
  <si>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</si>
  <si>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</si>
  <si>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</si>
  <si>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</si>
  <si>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</si>
  <si>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</si>
  <si>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</si>
  <si>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</si>
  <si>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</si>
  <si>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</si>
  <si>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</si>
  <si>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</si>
  <si>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</si>
  <si>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</si>
  <si>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</si>
  <si>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</si>
  <si>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</si>
  <si>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</si>
  <si>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</si>
  <si>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</si>
  <si>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</si>
  <si>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</si>
  <si>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</si>
  <si>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</si>
  <si>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</si>
  <si>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</si>
  <si>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</si>
  <si>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</si>
  <si>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</si>
  <si>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</si>
  <si>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</si>
  <si>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</si>
  <si>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</si>
  <si>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</si>
  <si>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</si>
  <si>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</si>
  <si>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</si>
  <si>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</si>
  <si>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</si>
  <si>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</si>
  <si>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</si>
  <si>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</si>
  <si>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</si>
  <si>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</si>
  <si>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</si>
  <si>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</si>
  <si>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</si>
  <si>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</si>
  <si>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</si>
  <si>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</si>
  <si>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</si>
  <si>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</si>
  <si>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</si>
  <si>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</si>
  <si>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</si>
  <si>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</si>
  <si>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</si>
  <si>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</si>
  <si>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</si>
  <si>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</si>
  <si>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</si>
  <si>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</si>
  <si>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</si>
  <si>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</si>
  <si>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</si>
  <si>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</si>
  <si>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</si>
  <si>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</si>
  <si>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</si>
  <si>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</si>
  <si>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</si>
  <si>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</si>
  <si>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</si>
  <si>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</si>
  <si>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</si>
  <si>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</si>
  <si>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</si>
  <si>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</si>
  <si>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</si>
  <si>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</si>
  <si>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</si>
  <si>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</si>
  <si>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</si>
  <si>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</si>
  <si>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</si>
  <si>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</si>
  <si>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</si>
  <si>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</si>
  <si>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</si>
  <si>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</si>
  <si>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</si>
  <si>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</si>
  <si>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</si>
  <si>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</si>
  <si>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</si>
  <si>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</si>
  <si>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</si>
  <si>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</si>
  <si>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</si>
  <si>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</si>
  <si>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</si>
  <si>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</si>
  <si>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</si>
  <si>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</si>
  <si>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</si>
  <si>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</si>
  <si>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</si>
  <si>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</si>
  <si>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</si>
  <si>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</si>
  <si>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</si>
  <si>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</si>
  <si>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</si>
  <si>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</si>
  <si>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</si>
  <si>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</si>
  <si>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</si>
  <si>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</si>
  <si>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</si>
  <si>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</si>
  <si>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</si>
  <si>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</si>
  <si>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</si>
  <si>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</si>
  <si>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</si>
  <si>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</si>
  <si>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</si>
  <si>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</si>
  <si>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</si>
  <si>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</si>
  <si>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</si>
  <si>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</si>
  <si>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</si>
  <si>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</si>
  <si>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</si>
  <si>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</si>
  <si>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</si>
  <si>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</si>
  <si>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</si>
  <si>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</si>
  <si>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</si>
  <si>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</si>
  <si>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</si>
  <si>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</si>
  <si>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</si>
  <si>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</si>
  <si>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</si>
  <si>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</si>
  <si>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</si>
  <si>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</si>
  <si>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</si>
  <si>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</si>
  <si>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</si>
  <si>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</si>
  <si>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</si>
  <si>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</si>
  <si>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</si>
  <si>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</si>
  <si>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</si>
  <si>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</si>
  <si>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</si>
  <si>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</si>
  <si>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</si>
  <si>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</si>
  <si>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</si>
  <si>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</si>
  <si>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</si>
  <si>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</si>
  <si>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</si>
  <si>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</si>
  <si>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</si>
  <si>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</si>
  <si>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</si>
  <si>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</si>
  <si>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</si>
  <si>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</si>
  <si>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</si>
  <si>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</si>
  <si>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</si>
  <si>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</si>
  <si>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</si>
  <si>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</si>
  <si>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</si>
  <si>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</si>
  <si>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</si>
  <si>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</si>
  <si>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</si>
  <si>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</si>
  <si>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</si>
  <si>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</si>
  <si>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</si>
  <si>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</si>
  <si>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</si>
  <si>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</si>
  <si>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</si>
  <si>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</si>
  <si>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</si>
  <si>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</si>
  <si>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</si>
  <si>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</si>
  <si>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</si>
  <si>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</si>
  <si>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</si>
  <si>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</si>
  <si>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</si>
  <si>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</si>
  <si>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</si>
  <si>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</si>
  <si>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</si>
  <si>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</si>
  <si>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</si>
  <si>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</si>
  <si>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</si>
  <si>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</si>
  <si>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</si>
  <si>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</si>
  <si>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</si>
  <si>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</si>
  <si>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</si>
  <si>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</si>
  <si>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</si>
  <si>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</si>
  <si>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</si>
  <si>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</si>
  <si>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</si>
  <si>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</si>
  <si>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</si>
  <si>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</si>
  <si>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</si>
  <si>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</si>
  <si>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</si>
  <si>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</si>
  <si>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</si>
  <si>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</si>
  <si>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</si>
  <si>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</si>
  <si>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</si>
  <si>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</si>
  <si>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</si>
  <si>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</si>
  <si>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</si>
  <si>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</si>
  <si>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</si>
  <si>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</si>
  <si>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</si>
  <si>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</si>
  <si>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</si>
  <si>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</si>
  <si>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</si>
  <si>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</si>
  <si>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</si>
  <si>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</si>
  <si>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</si>
  <si>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</si>
  <si>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</si>
  <si>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</si>
  <si>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</si>
  <si>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</si>
  <si>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</si>
  <si>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</si>
  <si>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</si>
  <si>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</si>
  <si>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</si>
  <si>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</si>
  <si>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</si>
  <si>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</si>
  <si>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</si>
  <si>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</si>
  <si>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</si>
  <si>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</si>
  <si>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</si>
  <si>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</si>
  <si>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</si>
  <si>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</si>
  <si>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</si>
  <si>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</si>
  <si>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</si>
  <si>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</si>
  <si>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</si>
  <si>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</si>
  <si>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</si>
  <si>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</si>
  <si>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</si>
  <si>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</si>
  <si>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</si>
  <si>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</si>
  <si>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</si>
  <si>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</si>
  <si>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</si>
  <si>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</si>
  <si>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</si>
  <si>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</si>
  <si>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</si>
  <si>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</si>
  <si>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</si>
  <si>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</si>
  <si>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</si>
  <si>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</si>
  <si>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</si>
  <si>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</si>
  <si>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</si>
  <si>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</si>
  <si>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</si>
  <si>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</si>
  <si>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2021-44-50000025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</si>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</sst>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E24" sqref="E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2702</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2704</v>
      </c>
      <c r="G20" s="5"/>
      <c r="H20" s="272"/>
      <c r="I20" s="148" t="s">
        <v>1154</v>
      </c>
      <c r="J20" s="149" t="s">
        <v>706</v>
      </c>
      <c r="K20" s="150">
        <v>229114500</v>
      </c>
      <c r="L20" s="151">
        <v>44194</v>
      </c>
      <c r="M20" s="151">
        <v>44561</v>
      </c>
      <c r="N20" s="134">
        <f>+(M20-L20)/30</f>
        <v>12.233333333333333</v>
      </c>
      <c r="O20" s="137"/>
      <c r="U20" s="133"/>
      <c r="V20" s="106">
        <f ca="1">NOW()</f>
        <v>44194.529135763885</v>
      </c>
      <c r="W20" s="106">
        <f ca="1">NOW()</f>
        <v>44194.529135763885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6873435</v>
      </c>
      <c r="F185" s="93"/>
      <c r="G185" s="94"/>
      <c r="H185" s="89"/>
      <c r="I185" s="91" t="s">
        <v>2632</v>
      </c>
      <c r="J185" s="183">
        <f>M179</f>
        <v>0.02</v>
      </c>
      <c r="K185" s="251" t="s">
        <v>2633</v>
      </c>
      <c r="L185" s="251"/>
      <c r="M185" s="95">
        <f>+J185*K20</f>
        <v>4582290</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6" zoomScale="56" zoomScaleNormal="56" zoomScaleSheetLayoutView="40" zoomScalePageLayoutView="40" workbookViewId="0">
      <selection activeCell="H28" sqref="H28"/>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2702</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2704</v>
      </c>
      <c r="G20" s="5"/>
      <c r="H20" s="272"/>
      <c r="I20" s="148" t="s">
        <v>1154</v>
      </c>
      <c r="J20" s="149" t="s">
        <v>706</v>
      </c>
      <c r="K20" s="150">
        <v>229114500</v>
      </c>
      <c r="L20" s="151">
        <v>44194</v>
      </c>
      <c r="M20" s="151">
        <v>44561</v>
      </c>
      <c r="N20" s="134">
        <f>+(M20-L20)/30</f>
        <v>12.233333333333333</v>
      </c>
      <c r="O20" s="137"/>
      <c r="U20" s="133"/>
      <c r="V20" s="106">
        <f ca="1">NOW()</f>
        <v>44194.529135763885</v>
      </c>
      <c r="W20" s="106">
        <f ca="1">NOW()</f>
        <v>44194.529135763885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6873435</v>
      </c>
      <c r="F185" s="93"/>
      <c r="G185" s="94"/>
      <c r="H185" s="89"/>
      <c r="I185" s="91" t="s">
        <v>2632</v>
      </c>
      <c r="J185" s="183">
        <f>M179</f>
        <v>0.02</v>
      </c>
      <c r="K185" s="251" t="s">
        <v>2633</v>
      </c>
      <c r="L185" s="251"/>
      <c r="M185" s="95">
        <f>+J185*K20</f>
        <v>4582290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44194.529135763885</v>
      </c>
      <c r="W20" s="106">
        <f ca="1">NOW()</f>
        <v>44194.529135763885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44194.529135763885</v>
      </c>
      <c r="W20" s="106">
        <f ca="1">NOW()</f>
        <v>44194.529135763885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44194.529135763885</v>
      </c>
      <c r="W20" s="106">
        <f ca="1">NOW()</f>
        <v>44194.529135763885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44194.529135763885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44194.529135763885</v>
      </c>
      <c r="W20" s="106">
        <f ca="1">NOW()</f>
        <v>44194.529135763885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2020-12-29T17:41:17Z</cp:lastPrinted>
  <dcterms:created xsi:type="dcterms:W3CDTF">2020-10-14T21:57:42Z</dcterms:created>
  <dcterms:modified xsi:type="dcterms:W3CDTF">2020-12-29T17:42:02Z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