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<sst xmlns="http://schemas.openxmlformats.org/spreadsheetml/2006/main" count="4453" uniqueCount="2705">
  <si>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</si>
  <si>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</si>
  <si>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</si>
  <si>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</si>
  <si>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</si>
  <si>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</si>
  <si>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</si>
  <si>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</si>
  <si>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</si>
  <si>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</si>
  <si>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</si>
  <si>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</si>
  <si>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</si>
  <si>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</si>
  <si>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</si>
  <si>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</si>
  <si>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</si>
  <si>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</si>
  <si>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</si>
  <si>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</si>
  <si>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</si>
  <si>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</si>
  <si>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</si>
  <si>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</si>
  <si>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</si>
  <si>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</si>
  <si>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</si>
  <si>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</si>
  <si>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</si>
  <si>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</si>
  <si>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</si>
  <si>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</si>
  <si>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</si>
  <si>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</si>
  <si>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</si>
  <si>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</si>
  <si>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</si>
  <si>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</si>
  <si>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</si>
  <si>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</si>
  <si>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</si>
  <si>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</si>
  <si>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</si>
  <si>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</si>
  <si>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</si>
  <si>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</si>
  <si>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</si>
  <si>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</si>
  <si>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</si>
  <si>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</si>
  <si>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</si>
  <si>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</si>
  <si>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</si>
  <si>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</si>
  <si>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</si>
  <si>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</si>
  <si>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</si>
  <si>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</si>
  <si>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</si>
  <si>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</si>
  <si>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</si>
  <si>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</si>
  <si>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</si>
  <si>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</si>
  <si>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</si>
  <si>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</si>
  <si>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</si>
  <si>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</si>
  <si>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</si>
  <si>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</si>
  <si>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</si>
  <si>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</si>
  <si>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</si>
  <si>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</si>
  <si>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</si>
  <si>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</si>
  <si>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</si>
  <si>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</si>
  <si>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</si>
  <si>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</si>
  <si>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</si>
  <si>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</si>
  <si>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</si>
  <si>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</si>
  <si>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</si>
  <si>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</si>
  <si>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</si>
  <si>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</si>
  <si>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</si>
  <si>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</si>
  <si>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</si>
  <si>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</si>
  <si>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</si>
  <si>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</si>
  <si>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</si>
  <si>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</si>
  <si>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</si>
  <si>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</si>
  <si>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</si>
  <si>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</si>
  <si>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</si>
  <si>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</si>
  <si>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</si>
  <si>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</si>
  <si>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</si>
  <si>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</si>
  <si>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</si>
  <si>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</si>
  <si>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</si>
  <si>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</si>
  <si>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</si>
  <si>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</si>
  <si>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</si>
  <si>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</si>
  <si>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</si>
  <si>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</si>
  <si>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</si>
  <si>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</si>
  <si>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</si>
  <si>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</si>
  <si>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</si>
  <si>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</si>
  <si>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</si>
  <si>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</si>
  <si>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</si>
  <si>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</si>
  <si>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</si>
  <si>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</si>
  <si>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</si>
  <si>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</si>
  <si>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</si>
  <si>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</si>
  <si>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</si>
  <si>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</si>
  <si>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</si>
  <si>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</si>
  <si>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</si>
  <si>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</si>
  <si>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</si>
  <si>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</si>
  <si>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</si>
  <si>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</si>
  <si>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</si>
  <si>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</si>
  <si>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</si>
  <si>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</si>
  <si>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</si>
  <si>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</si>
  <si>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</si>
  <si>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</si>
  <si>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</si>
  <si>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</si>
  <si>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</si>
  <si>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</si>
  <si>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</si>
  <si>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</si>
  <si>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</si>
  <si>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</si>
  <si>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</si>
  <si>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</si>
  <si>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</si>
  <si>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</si>
  <si>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</si>
  <si>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</si>
  <si>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</si>
  <si>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</si>
  <si>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</si>
  <si>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</si>
  <si>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</si>
  <si>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</si>
  <si>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</si>
  <si>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</si>
  <si>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</si>
  <si>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</si>
  <si>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</si>
  <si>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</si>
  <si>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</si>
  <si>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</si>
  <si>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</si>
  <si>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</si>
  <si>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</si>
  <si>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</si>
  <si>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</si>
  <si>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</si>
  <si>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</si>
  <si>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</si>
  <si>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</si>
  <si>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</si>
  <si>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</si>
  <si>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</si>
  <si>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</si>
  <si>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</si>
  <si>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</si>
  <si>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</si>
  <si>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</si>
  <si>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</si>
  <si>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</si>
  <si>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</si>
  <si>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</si>
  <si>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</si>
  <si>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</si>
  <si>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</si>
  <si>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</si>
  <si>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</si>
  <si>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</si>
  <si>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</si>
  <si>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</si>
  <si>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</si>
  <si>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</si>
  <si>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</si>
  <si>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</si>
  <si>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</si>
  <si>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</si>
  <si>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</si>
  <si>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</si>
  <si>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</si>
  <si>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</si>
  <si>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</si>
  <si>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</si>
  <si>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</si>
  <si>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</si>
  <si>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</si>
  <si>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</si>
  <si>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</si>
  <si>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</si>
  <si>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</si>
  <si>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</si>
  <si>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</si>
  <si>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</si>
  <si>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</si>
  <si>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</si>
  <si>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</si>
  <si>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</si>
  <si>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</si>
  <si>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</si>
  <si>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</si>
  <si>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</si>
  <si>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</si>
  <si>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</si>
  <si>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</si>
  <si>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</si>
  <si>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</si>
  <si>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</si>
  <si>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</si>
  <si>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</si>
  <si>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</si>
  <si>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</si>
  <si>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</si>
  <si>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</si>
  <si>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</si>
  <si>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</si>
  <si>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</si>
  <si>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</si>
  <si>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</si>
  <si>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</si>
  <si>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</si>
  <si>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</si>
  <si>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</si>
  <si>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</si>
  <si>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</si>
  <si>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</si>
  <si>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</si>
  <si>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</si>
  <si>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</si>
  <si>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</si>
  <si>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</si>
  <si>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</si>
  <si>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</si>
  <si>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</si>
  <si>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</si>
  <si>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</si>
  <si>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</si>
  <si>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</si>
  <si>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</si>
  <si>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</si>
  <si>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</si>
  <si>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</si>
  <si>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</si>
  <si>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</si>
  <si>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</si>
  <si>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</si>
  <si>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</si>
  <si>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</si>
  <si>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</si>
  <si>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</si>
  <si>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</si>
  <si>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</si>
  <si>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</si>
  <si>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</si>
  <si>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</si>
  <si>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</si>
  <si>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</si>
  <si>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</si>
  <si>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</si>
  <si>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</si>
  <si>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</si>
  <si>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</si>
  <si>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</si>
  <si>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</si>
  <si>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</si>
  <si>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</si>
  <si>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</si>
  <si>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</si>
  <si>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</si>
  <si>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</si>
  <si>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</si>
  <si>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</si>
  <si>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</si>
  <si>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</si>
  <si>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</si>
  <si>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</si>
  <si>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</si>
  <si>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</si>
  <si>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</si>
  <si>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</si>
  <si>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</si>
  <si>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</si>
  <si>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</si>
  <si>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</si>
  <si>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</si>
  <si>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</si>
  <si>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</si>
  <si>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</si>
  <si>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</si>
  <si>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</si>
  <si>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</si>
  <si>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</si>
  <si>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</si>
  <si>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</si>
  <si>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</si>
  <si>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</si>
  <si>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</si>
  <si>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</si>
  <si>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</si>
  <si>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</si>
  <si>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</si>
  <si>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</si>
  <si>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</si>
  <si>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</si>
  <si>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</si>
  <si>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</si>
  <si>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</si>
  <si>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</si>
  <si>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</si>
  <si>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</si>
  <si>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</si>
  <si>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</si>
  <si>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</si>
  <si>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</si>
  <si>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</si>
  <si>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</si>
  <si>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</si>
  <si>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</si>
  <si>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</si>
  <si>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</si>
  <si>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</si>
  <si>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</si>
  <si>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</si>
  <si>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</si>
  <si>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</si>
  <si>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</si>
  <si>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</si>
  <si>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</si>
  <si>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</si>
  <si>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</si>
  <si>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</si>
  <si>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</si>
  <si>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</si>
  <si>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</si>
  <si>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</si>
  <si>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</si>
  <si>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</si>
  <si>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</si>
  <si>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</si>
  <si>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</si>
  <si>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</si>
  <si>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</si>
  <si>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</si>
  <si>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</si>
  <si>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</si>
  <si>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</si>
  <si>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</si>
  <si>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</si>
  <si>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</si>
  <si>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</si>
  <si>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</si>
  <si>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</si>
  <si>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</si>
  <si>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</si>
  <si>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</si>
  <si>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</si>
  <si>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</si>
  <si>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</si>
  <si>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</si>
  <si>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</si>
  <si>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</si>
  <si>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</si>
  <si>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</si>
  <si>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</si>
  <si>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</si>
  <si>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</si>
  <si>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</si>
  <si>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</si>
  <si>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</si>
  <si>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</si>
  <si>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</si>
  <si>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</si>
  <si>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</si>
  <si>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</si>
  <si>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</si>
  <si>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</si>
  <si>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</si>
  <si>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</si>
  <si>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</si>
  <si>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</si>
  <si>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</si>
  <si>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</si>
  <si>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</si>
  <si>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</si>
  <si>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</si>
  <si>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</si>
  <si>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</si>
  <si>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</si>
  <si>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</si>
  <si>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</si>
  <si>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</si>
  <si>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</si>
  <si>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</si>
  <si>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</si>
  <si>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</si>
  <si>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</si>
  <si>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</si>
  <si>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</si>
  <si>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</si>
  <si>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</si>
  <si>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</si>
  <si>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</si>
  <si>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</si>
  <si>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</si>
  <si>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</si>
  <si>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</si>
  <si>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</si>
  <si>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</si>
  <si>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</si>
  <si>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</si>
  <si>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</si>
  <si>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</si>
  <si>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</si>
  <si>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</si>
  <si>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</si>
  <si>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</si>
  <si>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</si>
  <si>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</si>
  <si>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</si>
  <si>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</si>
  <si>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</si>
  <si>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</si>
  <si>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</si>
  <si>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</si>
  <si>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</si>
  <si>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</si>
  <si>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</si>
  <si>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</si>
  <si>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</si>
  <si>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</si>
  <si>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</si>
  <si>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</si>
  <si>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</si>
  <si>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</si>
  <si>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</si>
  <si>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</si>
  <si>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</si>
  <si>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</si>
  <si>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</si>
  <si>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</si>
  <si>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</si>
  <si>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</si>
  <si>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</si>
  <si>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</si>
  <si>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</si>
  <si>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</si>
  <si>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</si>
  <si>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</si>
  <si>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</si>
  <si>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</si>
  <si>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</si>
  <si>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</si>
  <si>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</si>
  <si>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</si>
  <si>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</si>
  <si>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</si>
  <si>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</si>
  <si>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</si>
  <si>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</si>
  <si>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</si>
  <si>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</si>
  <si>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</si>
  <si>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</si>
  <si>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</si>
  <si>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</si>
  <si>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</si>
  <si>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</si>
  <si>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</si>
  <si>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</si>
  <si>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</si>
  <si>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</si>
  <si>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</si>
  <si>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</si>
  <si>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</si>
  <si>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</si>
  <si>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</si>
  <si>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</si>
  <si>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</si>
  <si>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</si>
  <si>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</si>
  <si>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</si>
  <si>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</si>
  <si>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</si>
  <si>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</si>
  <si>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</si>
  <si>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</si>
  <si>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</si>
  <si>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</si>
  <si>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</si>
  <si>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</si>
  <si>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</si>
  <si>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</si>
  <si>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</si>
  <si>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</si>
  <si>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</si>
  <si>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</si>
  <si>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</si>
  <si>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</si>
  <si>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</si>
  <si>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</si>
  <si>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</si>
  <si>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</si>
  <si>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</si>
  <si>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</si>
  <si>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</si>
  <si>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</si>
  <si>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</si>
  <si>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</si>
  <si>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</si>
  <si>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</si>
  <si>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</si>
  <si>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</si>
  <si>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</si>
  <si>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</si>
  <si>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</si>
  <si>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</si>
  <si>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</si>
  <si>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</si>
  <si>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</si>
  <si>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</si>
  <si>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</si>
  <si>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</si>
  <si>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</si>
  <si>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</si>
  <si>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</si>
  <si>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</si>
  <si>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</si>
  <si>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</si>
  <si>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</si>
  <si>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</si>
  <si>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</si>
  <si>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</si>
  <si>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</si>
  <si>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</si>
  <si>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</si>
  <si>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</si>
  <si>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</si>
  <si>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</si>
  <si>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</si>
  <si>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</si>
  <si>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</si>
  <si>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</si>
  <si>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</si>
  <si>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</si>
  <si>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</si>
  <si>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</si>
  <si>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</si>
  <si>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</si>
  <si>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</si>
  <si>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</si>
  <si>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</si>
  <si>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</si>
  <si>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</si>
  <si>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</si>
  <si>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</si>
  <si>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</si>
  <si>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</si>
  <si>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</si>
  <si>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</si>
  <si>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</si>
  <si>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</si>
  <si>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</si>
  <si>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</si>
  <si>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</si>
  <si>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</si>
  <si>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</si>
  <si>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</si>
  <si>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</si>
  <si>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</si>
  <si>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</si>
  <si>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</si>
  <si>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</si>
  <si>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</si>
  <si>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</si>
  <si>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</si>
  <si>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</si>
  <si>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</si>
  <si>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</si>
  <si>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</si>
  <si>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</si>
  <si>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</si>
  <si>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</si>
  <si>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</si>
  <si>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</si>
  <si>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</si>
  <si>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</si>
  <si>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</si>
  <si>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</si>
  <si>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</si>
  <si>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</si>
  <si>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</si>
  <si>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</si>
  <si>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</si>
  <si>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</si>
  <si>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</si>
  <si>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</si>
  <si>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</si>
  <si>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</si>
  <si>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</si>
  <si>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</si>
  <si>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</si>
  <si>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</si>
  <si>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</si>
  <si>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</si>
  <si>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</si>
  <si>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</si>
  <si>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</si>
  <si>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</si>
  <si>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</si>
  <si>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</si>
  <si>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</si>
  <si>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</si>
  <si>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</si>
  <si>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</si>
  <si>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</si>
  <si>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</si>
  <si>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</si>
  <si>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</si>
  <si>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</si>
  <si>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</si>
  <si>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</si>
  <si>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</si>
  <si>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</si>
  <si>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</si>
  <si>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</si>
  <si>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</si>
  <si>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</si>
  <si>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</si>
  <si>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</si>
  <si>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</si>
  <si>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</si>
  <si>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</si>
  <si>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</si>
  <si>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</si>
  <si>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</si>
  <si>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</si>
  <si>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</si>
  <si>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</si>
  <si>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</si>
  <si>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</si>
  <si>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</si>
  <si>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</si>
  <si>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</si>
  <si>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</si>
  <si>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</si>
  <si>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</si>
  <si>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</si>
  <si>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</si>
  <si>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</si>
  <si>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</si>
  <si>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</si>
  <si>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</si>
  <si>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</si>
  <si>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</si>
  <si>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</si>
  <si>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</si>
  <si>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</si>
  <si>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</si>
  <si>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</si>
  <si>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</si>
  <si>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</si>
  <si>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</si>
  <si>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</si>
  <si>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</si>
  <si>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</si>
  <si>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</si>
  <si>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</si>
  <si>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</si>
  <si>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</si>
  <si>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</si>
  <si>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</si>
  <si>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</si>
  <si>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</si>
  <si>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</si>
  <si>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</si>
  <si>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</si>
  <si>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</si>
  <si>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</si>
  <si>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</si>
  <si>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</si>
  <si>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</si>
  <si>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</si>
  <si>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</si>
  <si>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</si>
  <si>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</si>
  <si>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</si>
  <si>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</si>
  <si>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</si>
  <si>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</si>
  <si>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</si>
  <si>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</si>
  <si>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</si>
  <si>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</si>
  <si>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</si>
  <si>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</si>
  <si>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</si>
  <si>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</si>
  <si>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</si>
  <si>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</si>
  <si>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</si>
  <si>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</si>
  <si>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</si>
  <si>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</si>
  <si>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</si>
  <si>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</si>
  <si>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</si>
  <si>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</si>
  <si>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</si>
  <si>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</si>
  <si>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</si>
  <si>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</si>
  <si>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</si>
  <si>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</si>
  <si>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</si>
  <si>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</si>
  <si>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</si>
  <si>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</si>
  <si>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</si>
  <si>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</si>
  <si>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</si>
  <si>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</si>
  <si>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</si>
  <si>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</si>
  <si>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</si>
  <si>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</si>
  <si>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</si>
  <si>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</si>
  <si>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</si>
  <si>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</si>
  <si>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</si>
  <si>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</si>
  <si>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</si>
  <si>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</si>
  <si>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</si>
  <si>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</si>
  <si>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</si>
  <si>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</si>
  <si>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</si>
  <si>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</si>
  <si>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</si>
  <si>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</si>
  <si>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</si>
  <si>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</si>
  <si>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</si>
  <si>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</si>
  <si>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</si>
  <si>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</si>
  <si>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</si>
  <si>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</si>
  <si>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</si>
  <si>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</si>
  <si>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</si>
  <si>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</si>
  <si>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</si>
  <si>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</si>
  <si>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</si>
  <si>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</si>
  <si>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</si>
  <si>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</si>
  <si>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</si>
  <si>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</si>
  <si>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</si>
  <si>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</si>
  <si>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</si>
  <si>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</si>
  <si>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</si>
  <si>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</si>
  <si>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</si>
  <si>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</si>
  <si>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</si>
  <si>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</si>
  <si>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</si>
  <si>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</si>
  <si>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</si>
  <si>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</si>
  <si>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</si>
  <si>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</si>
  <si>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</si>
  <si>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</si>
  <si>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</si>
  <si>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</si>
  <si>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</si>
  <si>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</si>
  <si>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</si>
  <si>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</si>
  <si>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</si>
  <si>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</si>
  <si>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</si>
  <si>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</si>
  <si>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</si>
  <si>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</si>
  <si>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</si>
  <si>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</si>
  <si>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</si>
  <si>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</si>
  <si>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</si>
  <si>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</si>
  <si>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</si>
  <si>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</si>
  <si>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</si>
  <si>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</si>
  <si>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</si>
  <si>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</si>
  <si>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</si>
  <si>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</si>
  <si>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</si>
  <si>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</si>
  <si>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</si>
  <si>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</si>
  <si>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</si>
  <si>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</si>
  <si>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</si>
  <si>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</si>
  <si>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</si>
  <si>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</si>
  <si>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</si>
  <si>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</si>
  <si>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</si>
  <si>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</si>
  <si>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</si>
  <si>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</si>
  <si>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</si>
  <si>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</si>
  <si>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</si>
  <si>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</si>
  <si>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</si>
  <si>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</si>
  <si>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</si>
  <si>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</si>
  <si>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</si>
  <si>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</si>
  <si>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</si>
  <si>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</si>
  <si>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</si>
  <si>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</si>
  <si>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</si>
  <si>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</si>
  <si>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</si>
  <si>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</si>
  <si>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</si>
  <si>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</si>
  <si>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</si>
  <si>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</si>
  <si>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</si>
  <si>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</si>
  <si>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</si>
  <si>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</si>
  <si>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</si>
  <si>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</si>
  <si>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</si>
  <si>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</si>
  <si>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</si>
  <si>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</si>
  <si>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</si>
  <si>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</si>
  <si>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</si>
  <si>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</si>
  <si>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</si>
  <si>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</si>
  <si>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</si>
  <si>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</si>
  <si>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</si>
  <si>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</si>
  <si>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</si>
  <si>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</si>
  <si>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</si>
  <si>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</si>
  <si>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</si>
  <si>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</si>
  <si>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</si>
  <si>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</si>
  <si>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</si>
  <si>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</si>
  <si>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</si>
  <si>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</si>
  <si>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</si>
  <si>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</si>
  <si>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</si>
  <si>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</si>
  <si>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</si>
  <si>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</si>
  <si>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</si>
  <si>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</si>
  <si>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</si>
  <si>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</si>
  <si>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</si>
  <si>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</si>
  <si>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</si>
  <si>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</si>
  <si>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</si>
  <si>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</si>
  <si>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</si>
  <si>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</si>
  <si>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</si>
  <si>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</si>
  <si>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</si>
  <si>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</si>
  <si>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</si>
  <si>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</si>
  <si>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</si>
  <si>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</si>
  <si>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</si>
  <si>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</si>
  <si>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</si>
  <si>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</si>
  <si>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</si>
  <si>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</si>
  <si>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</si>
  <si>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</si>
  <si>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</si>
  <si>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</si>
  <si>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</si>
  <si>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</si>
  <si>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</si>
  <si>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</si>
  <si>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</si>
  <si>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</si>
  <si>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</si>
  <si>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</si>
  <si>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</si>
  <si>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</si>
  <si>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</si>
  <si>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</si>
  <si>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</si>
  <si>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</si>
  <si>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</si>
  <si>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</si>
  <si>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</si>
  <si>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</si>
  <si>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</si>
  <si>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</si>
  <si>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</si>
  <si>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</si>
  <si>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</si>
  <si>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</si>
  <si>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</si>
  <si>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</si>
  <si>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</si>
  <si>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</si>
  <si>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</si>
  <si>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</si>
  <si>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</si>
  <si>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</si>
  <si>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</si>
  <si>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</si>
  <si>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</si>
  <si>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</si>
  <si>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</si>
  <si>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</si>
  <si>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</si>
  <si>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</si>
  <si>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</si>
  <si>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</si>
  <si>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</si>
  <si>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</si>
  <si>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</si>
  <si>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</si>
  <si>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</si>
  <si>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</si>
  <si>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</si>
  <si>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</si>
  <si>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</si>
  <si>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</si>
  <si>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</si>
  <si>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</si>
  <si>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</si>
  <si>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</si>
  <si>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</si>
  <si>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</si>
  <si>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</si>
  <si>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</si>
  <si>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</si>
  <si>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</si>
  <si>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</si>
  <si>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</si>
  <si>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</si>
  <si>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</si>
  <si>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</si>
  <si>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</si>
  <si>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</si>
  <si>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</si>
  <si>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</si>
  <si>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</si>
  <si>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</si>
  <si>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</si>
  <si>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</si>
  <si>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</si>
  <si>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</si>
  <si>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</si>
  <si>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</si>
  <si>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</si>
  <si>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</si>
  <si>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</si>
  <si>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</si>
  <si>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</si>
  <si>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</si>
  <si>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</si>
  <si>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</si>
  <si>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</si>
  <si>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</si>
  <si>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</si>
  <si>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</si>
  <si>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</si>
  <si>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</si>
  <si>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</si>
  <si>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</si>
  <si>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</si>
  <si>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</si>
  <si>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</si>
  <si>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</si>
  <si>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</si>
  <si>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</si>
  <si>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</si>
  <si>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</si>
  <si>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</si>
  <si>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</si>
  <si>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</si>
  <si>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</si>
  <si>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</si>
  <si>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</si>
  <si>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</si>
  <si>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</si>
  <si>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</si>
  <si>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</si>
  <si>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</si>
  <si>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</si>
  <si>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</si>
  <si>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</si>
  <si>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</si>
  <si>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</si>
  <si>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</si>
  <si>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</si>
  <si>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</si>
  <si>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</si>
  <si>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</si>
  <si>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</si>
  <si>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</si>
  <si>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</si>
  <si>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</si>
  <si>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</si>
  <si>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</si>
  <si>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</si>
  <si>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</si>
  <si>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</si>
  <si>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</si>
  <si>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</si>
  <si>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</si>
  <si>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</si>
  <si>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</si>
  <si>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</si>
  <si>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</si>
  <si>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</si>
  <si>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</si>
  <si>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</si>
  <si>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</si>
  <si>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</si>
  <si>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</si>
  <si>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</si>
  <si>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</si>
  <si>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</si>
  <si>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</si>
  <si>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</si>
  <si>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</si>
  <si>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</si>
  <si>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</si>
  <si>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</si>
  <si>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</si>
  <si>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</si>
  <si>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</si>
  <si>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</si>
  <si>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</si>
  <si>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</si>
  <si>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</si>
  <si>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</si>
  <si>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</si>
  <si>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</si>
  <si>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</si>
  <si>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</si>
  <si>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</si>
  <si>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</si>
  <si>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</si>
  <si>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</si>
  <si>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</si>
  <si>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</si>
  <si>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</si>
  <si>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</si>
  <si>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</si>
  <si>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</si>
  <si>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</si>
  <si>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</si>
  <si>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</si>
  <si>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</si>
  <si>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</si>
  <si>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</si>
  <si>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</si>
  <si>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</si>
  <si>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</si>
  <si>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</si>
  <si>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</si>
  <si>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</si>
  <si>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</si>
  <si>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</si>
  <si>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</si>
  <si>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</si>
  <si>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</si>
  <si>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</si>
  <si>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</si>
  <si>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</si>
  <si>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</si>
  <si>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</si>
  <si>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</si>
  <si>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</si>
  <si>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</si>
  <si>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</si>
  <si>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</si>
  <si>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</si>
  <si>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</si>
  <si>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</si>
  <si>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</si>
  <si>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</si>
  <si>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</si>
  <si>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</si>
  <si>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</si>
  <si>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</si>
  <si>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</si>
  <si>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</si>
  <si>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</si>
  <si>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</si>
  <si>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</si>
  <si>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</si>
  <si>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</si>
  <si>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</si>
  <si>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</si>
  <si>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</si>
  <si>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</si>
  <si>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</si>
  <si>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</si>
  <si>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</si>
  <si>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</si>
  <si>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</si>
  <si>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</si>
  <si>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</si>
  <si>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</si>
  <si>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</si>
  <si>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</si>
  <si>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</si>
  <si>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</si>
  <si>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</si>
  <si>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</si>
  <si>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</si>
  <si>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</si>
  <si>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</si>
  <si>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</si>
  <si>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</si>
  <si>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</si>
  <si>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</si>
  <si>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</si>
  <si>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</si>
  <si>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</si>
  <si>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</si>
  <si>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</si>
  <si>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</si>
  <si>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</si>
  <si>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</si>
  <si>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</si>
  <si>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</si>
  <si>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</si>
  <si>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</si>
  <si>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</si>
  <si>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</si>
  <si>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</si>
  <si>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</si>
  <si>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</si>
  <si>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</si>
  <si>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</si>
  <si>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</si>
  <si>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</si>
  <si>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</si>
  <si>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</si>
  <si>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</si>
  <si>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</si>
  <si>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</si>
  <si>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</si>
  <si>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</si>
  <si>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</si>
  <si>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</si>
  <si>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</si>
  <si>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</si>
  <si>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</si>
  <si>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</si>
  <si>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</si>
  <si>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</si>
  <si>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</si>
  <si>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</si>
  <si>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</si>
  <si>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</si>
  <si>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</si>
  <si>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</si>
  <si>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</si>
  <si>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</si>
  <si>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</si>
  <si>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</si>
  <si>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</si>
  <si>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</si>
  <si>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</si>
  <si>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</si>
  <si>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</si>
  <si>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</si>
  <si>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</si>
  <si>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</si>
  <si>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</si>
  <si>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</si>
  <si>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</si>
  <si>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</si>
  <si>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</si>
  <si>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</si>
  <si>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</si>
  <si>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</si>
  <si>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</si>
  <si>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</si>
  <si>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</si>
  <si>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</si>
  <si>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</si>
  <si>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</si>
  <si>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</si>
  <si>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</si>
  <si>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</si>
  <si>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</si>
  <si>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</si>
  <si>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</si>
  <si>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</si>
  <si>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</si>
  <si>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</si>
  <si>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</si>
  <si>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</si>
  <si>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</si>
  <si>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</si>
  <si>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</si>
  <si>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</si>
  <si>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</si>
  <si>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</si>
  <si>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</si>
  <si>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</si>
  <si>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</si>
  <si>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</si>
  <si>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</si>
  <si>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</si>
  <si>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</si>
  <si>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</si>
  <si>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</si>
  <si>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</si>
  <si>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</si>
  <si>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</si>
  <si>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</si>
  <si>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</si>
  <si>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</si>
  <si>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</si>
  <si>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</si>
  <si>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</si>
  <si>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</si>
  <si>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</si>
  <si>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</si>
  <si>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</si>
  <si>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</si>
  <si>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</si>
  <si>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</si>
  <si>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</si>
  <si>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</si>
  <si>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</si>
  <si>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</si>
  <si>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</si>
  <si>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</si>
  <si>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</si>
  <si>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</si>
  <si>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</si>
  <si>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</si>
  <si>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</si>
  <si>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</si>
  <si>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</si>
  <si>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</si>
  <si>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</si>
  <si>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</si>
  <si>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</si>
  <si>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</si>
  <si>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</si>
  <si>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</si>
  <si>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</si>
  <si>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</si>
  <si>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</si>
  <si>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</si>
  <si>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</si>
  <si>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</si>
  <si>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</si>
  <si>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</si>
  <si>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</si>
  <si>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</si>
  <si>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</si>
  <si>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</si>
  <si>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</si>
  <si>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</si>
  <si>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</si>
  <si>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</si>
  <si>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</si>
  <si>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</si>
  <si>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</si>
  <si>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</si>
  <si>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</si>
  <si>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</si>
  <si>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</si>
  <si>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</si>
  <si>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</si>
  <si>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</si>
  <si>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</si>
  <si>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</si>
  <si>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</si>
  <si>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</si>
  <si>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</si>
  <si>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</si>
  <si>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</si>
  <si>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</si>
  <si>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</si>
  <si>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</si>
  <si>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</si>
  <si>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</si>
  <si>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</si>
  <si>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</si>
  <si>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</si>
  <si>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</si>
  <si>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</si>
  <si>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</si>
  <si>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</si>
  <si>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</si>
  <si>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</si>
  <si>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</si>
  <si>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</si>
  <si>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</si>
  <si>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</si>
  <si>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</si>
  <si>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</si>
  <si>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</si>
  <si>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</si>
  <si>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</si>
  <si>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</si>
  <si>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</si>
  <si>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</si>
  <si>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</si>
  <si>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</si>
  <si>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</si>
  <si>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</si>
  <si>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</si>
  <si>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</si>
  <si>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</si>
  <si>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</si>
  <si>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</si>
  <si>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</si>
  <si>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</si>
  <si>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</si>
  <si>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</si>
  <si>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</si>
  <si>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</si>
  <si>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</si>
  <si>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</si>
  <si>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</si>
  <si>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</si>
  <si>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</si>
  <si>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</si>
  <si>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</si>
  <si>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</si>
  <si>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</si>
  <si>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</si>
  <si>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</si>
  <si>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</si>
  <si>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</si>
  <si>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</si>
  <si>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</si>
  <si>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</si>
  <si>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</si>
  <si>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</si>
  <si>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</si>
  <si>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</si>
  <si>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</si>
  <si>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</si>
  <si>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</si>
  <si>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</si>
  <si>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</si>
  <si>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</si>
  <si>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</si>
  <si>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</si>
  <si>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</si>
  <si>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</si>
  <si>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</si>
  <si>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</si>
  <si>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</si>
  <si>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</si>
  <si>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</si>
  <si>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</si>
  <si>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</si>
  <si>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</si>
  <si>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</si>
  <si>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</si>
  <si>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</si>
  <si>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</si>
  <si>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</si>
  <si>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</si>
  <si>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</si>
  <si>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</si>
  <si>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</si>
  <si>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</si>
  <si>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</si>
  <si>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</si>
  <si>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</si>
  <si>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</si>
  <si>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</si>
  <si>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</si>
  <si>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</si>
  <si>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</si>
  <si>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</si>
  <si>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</si>
  <si>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</si>
  <si>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</si>
  <si>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</si>
  <si>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</si>
  <si>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</si>
  <si>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</si>
  <si>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</si>
  <si>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</si>
  <si>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</si>
  <si>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</si>
  <si>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</si>
  <si>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</si>
  <si>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</si>
  <si>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</si>
  <si>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</si>
  <si>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</si>
  <si>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</si>
  <si>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</si>
  <si>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</si>
  <si>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</si>
  <si>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</si>
  <si>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</si>
  <si>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</si>
  <si>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</si>
  <si>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</si>
  <si>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</si>
  <si>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</si>
  <si>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</si>
  <si>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</si>
  <si>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</si>
  <si>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</si>
  <si>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</si>
  <si>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</si>
  <si>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</si>
  <si>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</si>
  <si>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</si>
  <si>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</si>
  <si>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</si>
  <si>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</si>
  <si>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</si>
  <si>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</si>
  <si>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</si>
  <si>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</si>
  <si>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</si>
  <si>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</si>
  <si>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</si>
  <si>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</si>
  <si>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</si>
  <si>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</si>
  <si>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</si>
  <si>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</si>
  <si>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</si>
  <si>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</si>
  <si>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</si>
  <si>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</si>
  <si>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</si>
  <si>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</si>
  <si>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</si>
  <si>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</si>
  <si>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</si>
  <si>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</si>
  <si>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</si>
  <si>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</si>
  <si>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</si>
  <si>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</si>
  <si>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</si>
  <si>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</si>
  <si>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</si>
  <si>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</si>
  <si>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</si>
  <si>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</si>
  <si>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</si>
  <si>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</si>
  <si>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</si>
  <si>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</si>
  <si>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</si>
  <si>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</si>
  <si>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</si>
  <si>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</si>
  <si>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</si>
  <si>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</si>
  <si>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</si>
  <si>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</si>
  <si>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</si>
  <si>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</si>
  <si>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</si>
  <si>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</si>
  <si>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</si>
  <si>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</si>
  <si>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</si>
  <si>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</si>
  <si>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</si>
  <si>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</si>
  <si>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</si>
  <si>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</si>
  <si>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</si>
  <si>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</si>
  <si>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</si>
  <si>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</si>
  <si>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</si>
  <si>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</si>
  <si>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</si>
  <si>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</si>
  <si>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</si>
  <si>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</si>
  <si>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</si>
  <si>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</si>
  <si>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</si>
  <si>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</si>
  <si>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</si>
  <si>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</si>
  <si>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</si>
  <si>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</si>
  <si>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</si>
  <si>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</si>
  <si>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</si>
  <si>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</si>
  <si>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</si>
  <si>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</si>
  <si>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</si>
  <si>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</si>
  <si>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</si>
  <si>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</si>
  <si>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</si>
  <si>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</si>
  <si>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</si>
  <si>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</si>
  <si>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</si>
  <si>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</si>
  <si>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</si>
  <si>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</si>
  <si>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</si>
  <si>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</si>
  <si>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</si>
  <si>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</si>
  <si>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</si>
  <si>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</si>
  <si>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</si>
  <si>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</si>
  <si>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</si>
  <si>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</si>
  <si>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</si>
  <si>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</si>
  <si>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</si>
  <si>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</si>
  <si>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</si>
  <si>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</si>
  <si>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</si>
  <si>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</si>
  <si>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</si>
  <si>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</si>
  <si>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</si>
  <si>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</si>
  <si>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</si>
  <si>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</si>
  <si>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</si>
  <si>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</si>
  <si>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</si>
  <si>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</si>
  <si>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</si>
  <si>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</si>
  <si>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</si>
  <si>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</si>
  <si>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</si>
  <si>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</si>
  <si>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</si>
  <si>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</si>
  <si>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</si>
  <si>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</si>
  <si>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</si>
  <si>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</si>
  <si>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</si>
  <si>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</si>
  <si>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</si>
  <si>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</si>
  <si>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</si>
  <si>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</si>
  <si>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</si>
  <si>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</si>
  <si>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</si>
  <si>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</si>
  <si>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</si>
  <si>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</si>
  <si>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</si>
  <si>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</si>
  <si>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</si>
  <si>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</si>
  <si>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</si>
  <si>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</si>
  <si>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</si>
  <si>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</si>
  <si>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</si>
  <si>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</si>
  <si>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</si>
  <si>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</si>
  <si>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</si>
  <si>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</si>
  <si>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</si>
  <si>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</si>
  <si>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</si>
  <si>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</si>
  <si>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</si>
  <si>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</si>
  <si>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</si>
  <si>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</si>
  <si>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</si>
  <si>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</si>
  <si>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</si>
  <si>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</si>
  <si>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</si>
  <si>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</si>
  <si>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</si>
  <si>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</si>
  <si>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</si>
  <si>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</si>
  <si>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</si>
  <si>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</si>
  <si>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</si>
  <si>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</si>
  <si>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</si>
  <si>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</si>
  <si>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</si>
  <si>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</si>
  <si>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</si>
  <si>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</si>
  <si>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</si>
  <si>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</si>
  <si>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</si>
  <si>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</si>
  <si>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</si>
  <si>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</si>
  <si>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</si>
  <si>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</si>
  <si>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</si>
  <si>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</si>
  <si>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</si>
  <si>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</si>
  <si>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</si>
  <si>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</si>
  <si>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</si>
  <si>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</si>
  <si>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</si>
  <si>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</si>
  <si>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</si>
  <si>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</si>
  <si>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</si>
  <si>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</si>
  <si>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</si>
  <si>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</si>
  <si>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</si>
  <si>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</si>
  <si>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</si>
  <si>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</si>
  <si>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</si>
  <si>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</si>
  <si>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</si>
  <si>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</si>
  <si>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</si>
  <si>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</si>
  <si>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</si>
  <si>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</si>
  <si>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</si>
  <si>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</si>
  <si>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</si>
  <si>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</si>
  <si>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</si>
  <si>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</si>
  <si>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</si>
  <si>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</si>
  <si>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</si>
  <si>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</si>
  <si>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</si>
  <si>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</si>
  <si>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</si>
  <si>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</si>
  <si>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</si>
  <si>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</si>
  <si>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</si>
  <si>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</si>
  <si>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</si>
  <si>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</si>
  <si>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</si>
  <si>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</si>
  <si>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</si>
  <si>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</si>
  <si>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</si>
  <si>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</si>
  <si>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</si>
  <si>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</si>
  <si>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</si>
  <si>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</si>
  <si>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</si>
  <si>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</si>
  <si>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</si>
  <si>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</si>
  <si>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</si>
  <si>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</si>
  <si>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</si>
  <si>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</si>
  <si>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</si>
  <si>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</si>
  <si>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</si>
  <si>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</si>
  <si>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</si>
  <si>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</si>
  <si>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</si>
  <si>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</si>
  <si>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</si>
  <si>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</si>
  <si>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</si>
  <si>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</si>
  <si>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</si>
  <si>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</si>
  <si>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</si>
  <si>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</si>
  <si>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</si>
  <si>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</si>
  <si>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</si>
  <si>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</si>
  <si>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</si>
  <si>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</si>
  <si>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</si>
  <si>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</si>
  <si>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</si>
  <si>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</si>
  <si>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</si>
  <si>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</si>
  <si>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</si>
  <si>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</si>
  <si>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</si>
  <si>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</si>
  <si>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</si>
  <si>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</si>
  <si>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</si>
  <si>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</si>
  <si>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</si>
  <si>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</si>
  <si>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</si>
  <si>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</si>
  <si>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</si>
  <si>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</si>
  <si>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</si>
  <si>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</si>
  <si>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</si>
  <si>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</si>
  <si>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</si>
  <si>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</si>
  <si>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</si>
  <si>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</si>
  <si>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</si>
  <si>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</si>
  <si>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</si>
  <si>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</si>
  <si>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</si>
  <si>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</si>
  <si>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</si>
  <si>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</si>
  <si>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</si>
  <si>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</si>
  <si>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</si>
  <si>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</si>
  <si>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</si>
  <si>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</si>
  <si>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</si>
  <si>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</si>
  <si>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</si>
  <si>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</si>
  <si>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</si>
  <si>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</si>
  <si>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</si>
  <si>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</si>
  <si>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</si>
  <si>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</si>
  <si>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</si>
  <si>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</si>
  <si>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</si>
  <si>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</si>
  <si>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</si>
  <si>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</si>
  <si>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</si>
  <si>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</si>
  <si>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</si>
  <si>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</si>
  <si>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</si>
  <si>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</si>
  <si>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</si>
  <si>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</si>
  <si>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</si>
  <si>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</si>
  <si>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</si>
  <si>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</si>
  <si>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</si>
  <si>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</si>
  <si>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</si>
  <si>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</si>
  <si>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</si>
  <si>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</si>
  <si>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</si>
  <si>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</si>
  <si>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</si>
  <si>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</si>
  <si>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</si>
  <si>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</si>
  <si>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</si>
  <si>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</si>
  <si>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</si>
  <si>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</si>
  <si>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</si>
  <si>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</si>
  <si>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</si>
  <si>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</si>
  <si>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</si>
  <si>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</si>
  <si>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</si>
  <si>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</si>
  <si>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</si>
  <si>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</si>
  <si>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</si>
  <si>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</si>
  <si>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</si>
  <si>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</si>
  <si>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</si>
  <si>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</si>
  <si>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</si>
  <si>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</si>
  <si>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</si>
  <si>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</si>
  <si>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</si>
  <si>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</si>
  <si>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</si>
  <si>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</si>
  <si>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</si>
  <si>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</si>
  <si>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</si>
  <si>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</si>
  <si>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</si>
  <si>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</si>
  <si>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</si>
  <si>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</si>
  <si>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</si>
  <si>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</si>
  <si>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</si>
  <si>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</si>
  <si>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</si>
  <si>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</si>
  <si>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</si>
  <si>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</si>
  <si>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</si>
  <si>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</si>
  <si>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</si>
  <si>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</si>
  <si>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</si>
  <si>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</si>
  <si>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</si>
  <si>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</si>
  <si>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</si>
  <si>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</si>
  <si>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</si>
  <si>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</si>
  <si>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</si>
  <si>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</si>
  <si>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</si>
  <si>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</si>
  <si>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</si>
  <si>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</si>
  <si>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</si>
  <si>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</si>
  <si>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</si>
  <si>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</si>
  <si>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</si>
  <si>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</si>
  <si>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</si>
  <si>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</si>
  <si>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</si>
  <si>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</si>
  <si>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</si>
  <si>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</si>
  <si>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</si>
  <si>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</si>
  <si>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</si>
  <si>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</si>
  <si>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</si>
  <si>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</si>
  <si>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</si>
  <si>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</si>
  <si>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</si>
  <si>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</si>
  <si>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</si>
  <si>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</si>
  <si>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</si>
  <si>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</si>
  <si>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</si>
  <si>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</si>
  <si>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</si>
  <si>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</si>
  <si>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</si>
  <si>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</si>
  <si>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</si>
  <si>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</si>
  <si>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</si>
  <si>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</si>
  <si>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</si>
  <si>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</si>
  <si>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</si>
  <si>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</si>
  <si>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</si>
  <si>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</si>
  <si>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</si>
  <si>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</si>
  <si>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</si>
  <si>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</si>
  <si>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</si>
  <si>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</si>
  <si>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</si>
  <si>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</si>
  <si>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</si>
  <si>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</si>
  <si>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</si>
  <si>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</si>
  <si>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</si>
  <si>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</si>
  <si>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</si>
  <si>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</si>
  <si>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</si>
  <si>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</si>
  <si>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</si>
  <si>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</si>
  <si>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</si>
  <si>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</si>
  <si>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</si>
  <si>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</si>
  <si>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</si>
  <si>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</si>
  <si>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</si>
  <si>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</si>
  <si>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</si>
  <si>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</si>
  <si>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</si>
  <si>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</si>
  <si>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</si>
  <si>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</si>
  <si>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</si>
  <si>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</si>
  <si>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</si>
  <si>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</si>
  <si>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</si>
  <si>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</si>
  <si>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</si>
  <si>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</si>
  <si>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</si>
  <si>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</si>
  <si>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</si>
  <si>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</si>
  <si>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</si>
  <si>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</si>
  <si>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</si>
  <si>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</si>
  <si>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</si>
  <si>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</si>
  <si>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</si>
  <si>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</si>
  <si>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</si>
  <si>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</si>
  <si>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</si>
  <si>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</si>
  <si>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</si>
  <si>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</si>
  <si>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</si>
  <si>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</si>
  <si>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</si>
  <si>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</si>
  <si>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</si>
  <si>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</si>
  <si>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</si>
  <si>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</si>
  <si>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</si>
  <si>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</si>
  <si>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</si>
  <si>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</si>
  <si>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</si>
  <si>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</si>
  <si>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</si>
  <si>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</si>
  <si>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</si>
  <si>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</si>
  <si>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</si>
  <si>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</si>
  <si>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</si>
  <si>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</si>
  <si>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</si>
  <si>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</si>
  <si>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</si>
  <si>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</si>
  <si>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</si>
  <si>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</si>
  <si>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</si>
  <si>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</si>
  <si>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</si>
  <si>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</si>
  <si>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</si>
  <si>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</si>
  <si>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</si>
  <si>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</si>
  <si>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</si>
  <si>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</si>
  <si>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</si>
  <si>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</si>
  <si>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</si>
  <si>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</si>
  <si>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</si>
  <si>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</si>
  <si>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</si>
  <si>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</si>
  <si>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</si>
  <si>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</si>
  <si>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</si>
  <si>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</si>
  <si>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</si>
  <si>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</si>
  <si>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</si>
  <si>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</si>
  <si>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</si>
  <si>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</si>
  <si>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</si>
  <si>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</si>
  <si>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</si>
  <si>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</si>
  <si>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</si>
  <si>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</si>
  <si>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</si>
  <si>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</si>
  <si>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</si>
  <si>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</si>
  <si>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</si>
  <si>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</si>
  <si>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</si>
  <si>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</si>
  <si>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</si>
  <si>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</si>
  <si>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</si>
  <si>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</si>
  <si>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</si>
  <si>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</si>
  <si>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</si>
  <si>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</si>
  <si>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</si>
  <si>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</si>
  <si>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</si>
  <si>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</si>
  <si>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</si>
  <si>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</si>
  <si>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</si>
  <si>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</si>
  <si>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</si>
  <si>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</si>
  <si>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</si>
  <si>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</si>
  <si>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</si>
  <si>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</si>
  <si>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</si>
  <si>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</si>
  <si>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</si>
  <si>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</si>
  <si>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</si>
  <si>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</si>
  <si>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</si>
  <si>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</si>
  <si>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</si>
  <si>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</si>
  <si>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</si>
  <si>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</si>
  <si>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</si>
  <si>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</si>
  <si>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</si>
  <si>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</si>
  <si>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</si>
  <si>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</si>
  <si>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</si>
  <si>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</si>
  <si>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</si>
  <si>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</si>
  <si>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</si>
  <si>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</si>
  <si>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</si>
  <si>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</si>
  <si>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</si>
  <si>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</si>
  <si>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</si>
  <si>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</si>
  <si>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</si>
  <si>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</si>
  <si>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</si>
  <si>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</si>
  <si>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</si>
  <si>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</si>
  <si>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</si>
  <si>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</si>
  <si>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</si>
  <si>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</si>
  <si>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</si>
  <si>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</si>
  <si>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</si>
  <si>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</si>
  <si>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</si>
  <si>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</si>
  <si>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</si>
  <si>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</si>
  <si>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</si>
  <si>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</si>
  <si>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</si>
  <si>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</si>
  <si>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</si>
  <si>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</si>
  <si>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</si>
  <si>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</si>
  <si>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</si>
  <si>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</si>
  <si>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</si>
  <si>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</si>
  <si>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</si>
  <si>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</si>
  <si>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</si>
  <si>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</si>
  <si>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</si>
  <si>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</si>
  <si>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</si>
  <si>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</si>
  <si>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</si>
  <si>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</si>
  <si>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</si>
  <si>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</si>
  <si>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</si>
  <si>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</si>
  <si>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</si>
  <si>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</si>
  <si>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</si>
  <si>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</si>
  <si>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</si>
  <si>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</si>
  <si>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</si>
  <si>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</si>
  <si>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</si>
  <si>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</si>
  <si>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</si>
  <si>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</si>
  <si>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</si>
  <si>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</si>
  <si>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</si>
  <si>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</si>
  <si>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</si>
  <si>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</si>
  <si>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</si>
  <si>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</si>
  <si>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</si>
  <si>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</si>
  <si>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</si>
  <si>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</si>
  <si>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</si>
  <si>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</si>
  <si>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</si>
  <si>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</si>
  <si>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</si>
  <si>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</si>
  <si>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</si>
  <si>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</si>
  <si>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</si>
  <si>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</si>
  <si>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</si>
  <si>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</si>
  <si>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</si>
  <si>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</si>
  <si>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</si>
  <si>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</si>
  <si>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</si>
  <si>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</si>
  <si>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</si>
  <si>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</si>
  <si>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</si>
  <si>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</si>
  <si>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</si>
  <si>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</si>
  <si>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</si>
  <si>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</si>
  <si>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</si>
  <si>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</si>
  <si>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</si>
  <si>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</si>
  <si>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</si>
  <si>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</si>
  <si>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</si>
  <si>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</si>
  <si>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</si>
  <si>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</si>
  <si>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</si>
  <si>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</si>
  <si>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</si>
  <si>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</si>
  <si>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</si>
  <si>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</si>
  <si>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</si>
  <si>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</si>
  <si>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</si>
  <si>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</si>
  <si>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</si>
  <si>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</si>
  <si>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</si>
  <si>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</si>
  <si>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</si>
  <si>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</si>
  <si>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</si>
  <si>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</si>
  <si>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</si>
  <si>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</si>
  <si>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</si>
  <si>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</si>
  <si>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</si>
  <si>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</si>
  <si>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</si>
  <si>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</si>
  <si>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</si>
  <si>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</si>
  <si>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</si>
  <si>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</si>
  <si>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</si>
  <si>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</si>
  <si>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</si>
  <si>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</si>
  <si>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</si>
  <si>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</si>
  <si>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</si>
  <si>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</si>
  <si>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</si>
  <si>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</si>
  <si>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</si>
  <si>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</si>
  <si>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</si>
  <si>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</si>
  <si>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</si>
  <si>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</si>
  <si>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</si>
  <si>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</si>
  <si>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</si>
  <si>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</si>
  <si>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</si>
  <si>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</si>
  <si>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</si>
  <si>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</si>
  <si>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</si>
  <si>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</si>
  <si>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</si>
  <si>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</si>
  <si>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</si>
  <si>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</si>
  <si>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</si>
  <si>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</si>
  <si>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</si>
  <si>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</si>
  <si>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</si>
  <si>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</si>
  <si>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</si>
  <si>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</si>
  <si>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</si>
  <si>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</si>
  <si>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</si>
  <si>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</si>
  <si>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</si>
  <si>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</si>
  <si>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</si>
  <si>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</si>
  <si>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</si>
  <si>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</si>
  <si>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</si>
  <si>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</si>
  <si>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</si>
  <si>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</si>
  <si>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</si>
  <si>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</si>
  <si>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</si>
  <si>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</si>
  <si>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</si>
  <si>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</si>
  <si>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</si>
  <si>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</si>
  <si>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</si>
  <si>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</si>
  <si>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</si>
  <si>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</si>
  <si>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</si>
  <si>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</si>
  <si>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</si>
  <si>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</si>
  <si>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</si>
  <si>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</si>
  <si>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</si>
  <si>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</si>
  <si>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</si>
  <si>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</si>
  <si>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</si>
  <si>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</si>
  <si>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</si>
  <si>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</si>
  <si>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</si>
  <si>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</si>
  <si>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</si>
  <si>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</si>
  <si>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</si>
  <si>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</si>
  <si>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</si>
  <si>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</si>
  <si>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</si>
  <si>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</si>
  <si>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</si>
  <si>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</si>
  <si>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</si>
  <si>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</si>
  <si>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</si>
  <si>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</si>
  <si>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</si>
  <si>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</si>
  <si>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</si>
  <si>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</si>
  <si>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</si>
  <si>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</si>
  <si>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</si>
  <si>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</si>
  <si>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</si>
  <si>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</si>
  <si>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</si>
  <si>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</si>
  <si>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</si>
  <si>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</si>
  <si>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</si>
  <si>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</si>
  <si>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</si>
  <si>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</si>
  <si>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</si>
  <si>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</si>
  <si>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</si>
  <si>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</si>
  <si>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</si>
  <si>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</si>
  <si>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</si>
  <si>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</si>
  <si>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</si>
  <si>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</si>
  <si>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</si>
  <si>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</si>
  <si>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</si>
  <si>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</si>
  <si>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</si>
  <si>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</si>
  <si>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</si>
  <si>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</si>
  <si>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</si>
  <si>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</si>
  <si>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</si>
  <si>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</si>
  <si>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</si>
  <si>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</si>
  <si>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</si>
  <si>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</si>
  <si>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</si>
  <si>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</si>
  <si>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</si>
  <si>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</si>
  <si>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</si>
  <si>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</si>
  <si>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</si>
  <si>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</si>
  <si>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</si>
  <si>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</si>
  <si>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</si>
  <si>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</si>
  <si>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</si>
  <si>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</si>
  <si>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</si>
  <si>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</si>
  <si>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</si>
  <si>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</si>
  <si>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</si>
  <si>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</si>
  <si>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</si>
  <si>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</si>
  <si>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</si>
  <si>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</si>
  <si>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</si>
  <si>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</si>
  <si>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</si>
  <si>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</si>
  <si>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</si>
  <si>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</si>
  <si>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</si>
  <si>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</si>
  <si>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</si>
  <si>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</si>
  <si>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</si>
  <si>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</si>
  <si>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</si>
  <si>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</si>
  <si>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</si>
  <si>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</si>
  <si>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</si>
  <si>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</si>
  <si>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</si>
  <si>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</si>
  <si>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</si>
  <si>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</si>
  <si>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</si>
  <si>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</si>
  <si>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</si>
  <si>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</si>
  <si>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</si>
  <si>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</si>
  <si>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</si>
  <si>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</si>
  <si>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</si>
  <si>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</si>
  <si>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</si>
  <si>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</si>
  <si>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</si>
  <si>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</si>
  <si>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</si>
  <si>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</si>
  <si>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</si>
  <si>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</si>
  <si>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</si>
  <si>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</si>
  <si>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</si>
  <si>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</si>
  <si>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</si>
  <si>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</si>
  <si>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</si>
  <si>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</si>
  <si>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</si>
  <si>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</si>
  <si>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</si>
  <si>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</si>
  <si>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</si>
  <si>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</si>
  <si>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</si>
  <si>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</si>
  <si>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</si>
  <si>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</si>
  <si>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</si>
  <si>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</si>
  <si>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</si>
  <si>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</si>
  <si>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</si>
  <si>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</si>
  <si>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</si>
  <si>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</si>
  <si>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</si>
  <si>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</si>
  <si>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</si>
  <si>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</si>
  <si>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</si>
  <si>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</si>
  <si>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</si>
  <si>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</si>
  <si>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</si>
  <si>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</si>
  <si>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</si>
  <si>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</si>
  <si>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</si>
  <si>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</si>
  <si>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</si>
  <si>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</si>
  <si>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</si>
  <si>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</si>
  <si>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</si>
  <si>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</si>
  <si>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</si>
  <si>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</si>
  <si>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</si>
  <si>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</si>
  <si>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</si>
  <si>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</si>
  <si>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</si>
  <si>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</si>
  <si>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</si>
  <si>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</si>
  <si>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</si>
  <si>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</si>
  <si>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</si>
  <si>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</si>
  <si>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</si>
  <si>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</si>
  <si>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</si>
  <si>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</si>
  <si>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</si>
  <si>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</si>
  <si>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</si>
  <si>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</si>
  <si>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</si>
  <si>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</si>
  <si>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</si>
  <si>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</si>
  <si>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</si>
  <si>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</si>
  <si>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</si>
  <si>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</si>
  <si>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</si>
  <si>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</si>
  <si>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</si>
  <si>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</si>
  <si>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</si>
  <si>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</si>
  <si>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</si>
  <si>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</si>
  <si>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</si>
  <si>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</si>
  <si>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</si>
  <si>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</si>
  <si>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</si>
  <si>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</si>
  <si>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</si>
  <si>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</si>
  <si>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</si>
  <si>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</si>
  <si>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</si>
  <si>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</si>
  <si>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</si>
  <si>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</si>
  <si>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</si>
  <si>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</si>
  <si>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</si>
  <si>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</si>
  <si>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</si>
  <si>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</si>
  <si>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</si>
  <si>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</si>
  <si>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</si>
  <si>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</si>
  <si>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</si>
  <si>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</si>
  <si>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</si>
  <si>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</si>
  <si>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</si>
  <si>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</si>
  <si>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</si>
  <si>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</si>
  <si>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</si>
  <si>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</si>
  <si>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</si>
  <si>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</si>
  <si>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</si>
  <si>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</si>
  <si>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</si>
  <si>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</si>
  <si>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</si>
  <si>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</si>
  <si>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</si>
  <si>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</si>
  <si>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</si>
  <si>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</si>
  <si>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</si>
  <si>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</si>
  <si>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</si>
  <si>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</si>
  <si>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</si>
  <si>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</si>
  <si>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</si>
  <si>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</si>
  <si>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</si>
  <si>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</si>
  <si>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</si>
  <si>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</si>
  <si>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</si>
  <si>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</si>
  <si>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</si>
  <si>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</si>
  <si>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</si>
  <si>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</si>
  <si>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</si>
  <si>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</si>
  <si>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</si>
  <si>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</si>
  <si>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</si>
  <si>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</si>
  <si>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</si>
  <si>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</si>
  <si>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</si>
  <si>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</si>
  <si>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</si>
  <si>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</si>
  <si>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</si>
  <si>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</si>
  <si>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</si>
  <si>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</si>
  <si>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</si>
  <si>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</si>
  <si>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</si>
  <si>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</si>
  <si>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</si>
  <si>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</si>
  <si>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</si>
  <si>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</si>
  <si>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</si>
  <si>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</si>
  <si>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</si>
  <si>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</si>
  <si>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</si>
  <si>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</si>
  <si>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</si>
  <si>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</si>
  <si>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</si>
  <si>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</si>
  <si>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</si>
  <si>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</si>
  <si>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</si>
  <si>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</si>
  <si>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</si>
  <si>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</si>
  <si>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</si>
  <si>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</si>
  <si>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</si>
  <si>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</si>
  <si>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</si>
  <si>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</si>
  <si>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</si>
  <si>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</si>
  <si>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</si>
  <si>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</si>
  <si>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</si>
  <si>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</si>
  <si>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</si>
  <si>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</si>
  <si>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</si>
  <si>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</si>
  <si>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</si>
  <si>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</si>
  <si>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</si>
  <si>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</si>
  <si>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</si>
  <si>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</si>
  <si>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</si>
  <si>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</si>
  <si>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</si>
  <si>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</si>
  <si>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</si>
  <si>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</si>
  <si>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</si>
  <si>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</si>
  <si>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</si>
  <si>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</si>
  <si>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</si>
  <si>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</si>
  <si>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</si>
  <si>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</si>
  <si>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</si>
  <si>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2021-44-10001194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</si>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</sst>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2"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13"/>
      <c r="I20" s="148" t="s">
        <v>1154</v>
      </c>
      <c r="J20" s="149" t="s">
        <v>710</v>
      </c>
      <c r="K20" s="150">
        <v>972607264</v>
      </c>
      <c r="L20" s="151">
        <v>44194</v>
      </c>
      <c r="M20" s="151">
        <v>44561</v>
      </c>
      <c r="N20" s="134">
        <f>+(M20-L20)/30</f>
        <v>12.233333333333333</v>
      </c>
      <c r="O20" s="137"/>
      <c r="U20" s="133"/>
      <c r="V20" s="106">
        <f ca="1">NOW()</f>
        <v>44194.444064236108</v>
      </c>
      <c r="W20" s="106">
        <f ca="1">NOW()</f>
        <v>44194.444064236108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29178217.919999998</v>
      </c>
      <c r="F185" s="93"/>
      <c r="G185" s="94"/>
      <c r="H185" s="89"/>
      <c r="I185" s="91" t="s">
        <v>2632</v>
      </c>
      <c r="J185" s="183">
        <f>M179</f>
        <v>0.02</v>
      </c>
      <c r="K185" s="232" t="s">
        <v>2633</v>
      </c>
      <c r="L185" s="232"/>
      <c r="M185" s="95">
        <f>+J185*K20</f>
        <v>19452145.280000001</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7" zoomScale="85" zoomScaleNormal="85" zoomScaleSheetLayoutView="40" zoomScalePageLayoutView="40" workbookViewId="0">
      <selection activeCell="J23" sqref="J23"/>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2703</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13"/>
      <c r="I20" s="148" t="s">
        <v>1154</v>
      </c>
      <c r="J20" s="149" t="s">
        <v>710</v>
      </c>
      <c r="K20" s="150">
        <v>972607264</v>
      </c>
      <c r="L20" s="151">
        <v>44194</v>
      </c>
      <c r="M20" s="151">
        <v>44561</v>
      </c>
      <c r="N20" s="134">
        <f>+(M20-L20)/30</f>
        <v>12.233333333333333</v>
      </c>
      <c r="O20" s="137"/>
      <c r="U20" s="133"/>
      <c r="V20" s="106">
        <f ca="1">NOW()</f>
        <v>44194.444064236108</v>
      </c>
      <c r="W20" s="106">
        <f ca="1">NOW()</f>
        <v>44194.444064236108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2704</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29178217.919999998</v>
      </c>
      <c r="F185" s="93"/>
      <c r="G185" s="94"/>
      <c r="H185" s="89"/>
      <c r="I185" s="91" t="s">
        <v>2632</v>
      </c>
      <c r="J185" s="183">
        <f>M179</f>
        <v>0.02</v>
      </c>
      <c r="K185" s="232" t="s">
        <v>2633</v>
      </c>
      <c r="L185" s="232"/>
      <c r="M185" s="95">
        <f>+J185*K20</f>
        <v>19452145.280000001</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44194.444064236108</v>
      </c>
      <c r="W20" s="106">
        <f ca="1">NOW()</f>
        <v>44194.444064236108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44194.444064236108</v>
      </c>
      <c r="W20" s="106">
        <f ca="1">NOW()</f>
        <v>44194.444064236108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44194.444064236108</v>
      </c>
      <c r="W20" s="106">
        <f ca="1">NOW()</f>
        <v>44194.444064236108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44194.444064236108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44194.444064236108</v>
      </c>
      <c r="W20" s="106">
        <f ca="1">NOW()</f>
        <v>44194.444064236108</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2020-12-29T15:39:29Z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