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<sst xmlns="http://schemas.openxmlformats.org/spreadsheetml/2006/main" count="3055" uniqueCount="2685">
  <si>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</si>
  <si>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</si>
  <si>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</si>
  <si>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</si>
  <si>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</si>
  <si>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</si>
  <si>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</si>
  <si>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</si>
  <si>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</si>
  <si>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</si>
  <si>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</si>
  <si>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</si>
  <si>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</si>
  <si>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</si>
  <si>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</si>
  <si>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</si>
  <si>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</si>
  <si>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</si>
  <si>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</si>
  <si>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</si>
  <si>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</si>
  <si>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</si>
  <si>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</si>
  <si>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</si>
  <si>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</si>
  <si>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</si>
  <si>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</si>
  <si>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</si>
  <si>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</si>
  <si>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</si>
  <si>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</si>
  <si>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</si>
  <si>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</si>
  <si>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</si>
  <si>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</si>
  <si>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</si>
  <si>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</si>
  <si>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</si>
  <si>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</si>
  <si>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</si>
  <si>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</si>
  <si>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</si>
  <si>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</si>
  <si>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</si>
  <si>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</si>
  <si>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</si>
  <si>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</si>
  <si>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</si>
  <si>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</si>
  <si>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</si>
  <si>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</si>
  <si>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</si>
  <si>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</si>
  <si>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</si>
  <si>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</si>
  <si>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</si>
  <si>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</si>
  <si>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</si>
  <si>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</si>
  <si>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</si>
  <si>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</si>
  <si>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</si>
  <si>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</si>
  <si>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</si>
  <si>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</si>
  <si>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</si>
  <si>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</si>
  <si>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</si>
  <si>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</si>
  <si>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</si>
  <si>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</si>
  <si>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</si>
  <si>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</si>
  <si>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</si>
  <si>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</si>
  <si>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</si>
  <si>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</si>
  <si>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</si>
  <si>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</si>
  <si>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</si>
  <si>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</si>
  <si>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</si>
  <si>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</si>
  <si>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</si>
  <si>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</si>
  <si>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</si>
  <si>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</si>
  <si>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</si>
  <si>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</si>
  <si>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</si>
  <si>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</si>
  <si>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</si>
  <si>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</si>
  <si>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</si>
  <si>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</si>
  <si>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</si>
  <si>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</si>
  <si>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</si>
  <si>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</si>
  <si>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</si>
  <si>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</si>
  <si>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</si>
  <si>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</si>
  <si>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</si>
  <si>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</si>
  <si>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</si>
  <si>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</si>
  <si>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</si>
  <si>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</si>
  <si>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</si>
  <si>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</si>
  <si>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</si>
  <si>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</si>
  <si>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</si>
  <si>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</si>
  <si>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</si>
  <si>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</si>
  <si>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</si>
  <si>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</si>
  <si>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</si>
  <si>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</si>
  <si>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</si>
  <si>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</si>
  <si>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</si>
  <si>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</si>
  <si>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</si>
  <si>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</si>
  <si>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</si>
  <si>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</si>
  <si>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</si>
  <si>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</si>
  <si>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</si>
  <si>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</si>
  <si>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</si>
  <si>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</si>
  <si>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</si>
  <si>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</si>
  <si>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</si>
  <si>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</si>
  <si>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</si>
  <si>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</si>
  <si>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</si>
  <si>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</si>
  <si>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</si>
  <si>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</si>
  <si>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</si>
  <si>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</si>
  <si>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</si>
  <si>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</si>
  <si>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</si>
  <si>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</si>
  <si>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</si>
  <si>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</si>
  <si>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</si>
  <si>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</si>
  <si>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</si>
  <si>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</si>
  <si>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</si>
  <si>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</si>
  <si>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</si>
  <si>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</si>
  <si>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</si>
  <si>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</si>
  <si>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</si>
  <si>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</si>
  <si>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</si>
  <si>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</si>
  <si>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</si>
  <si>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</si>
  <si>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</si>
  <si>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</si>
  <si>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</si>
  <si>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</si>
  <si>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</si>
  <si>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</si>
  <si>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</si>
  <si>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</si>
  <si>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</si>
  <si>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</si>
  <si>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</si>
  <si>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</si>
  <si>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</si>
  <si>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</si>
  <si>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</si>
  <si>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</si>
  <si>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</si>
  <si>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</si>
  <si>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</si>
  <si>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</si>
  <si>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</si>
  <si>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</si>
  <si>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</si>
  <si>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</si>
  <si>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</si>
  <si>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</si>
  <si>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</si>
  <si>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</si>
  <si>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</si>
  <si>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</si>
  <si>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</si>
  <si>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</si>
  <si>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</si>
  <si>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</si>
  <si>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</si>
  <si>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</si>
  <si>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</si>
  <si>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</si>
  <si>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</si>
  <si>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</si>
  <si>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</si>
  <si>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</si>
  <si>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</si>
  <si>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</si>
  <si>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</si>
  <si>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</si>
  <si>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</si>
  <si>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</si>
  <si>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</si>
  <si>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</si>
  <si>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</si>
  <si>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</si>
  <si>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</si>
  <si>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</si>
  <si>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</si>
  <si>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</si>
  <si>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</si>
  <si>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</si>
  <si>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</si>
  <si>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</si>
  <si>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</si>
  <si>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</si>
  <si>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</si>
  <si>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</si>
  <si>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</si>
  <si>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</si>
  <si>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</si>
  <si>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</si>
  <si>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</si>
  <si>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</si>
  <si>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</si>
  <si>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</si>
  <si>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</si>
  <si>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</si>
  <si>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</si>
  <si>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</si>
  <si>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</si>
  <si>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</si>
  <si>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</si>
  <si>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</si>
  <si>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</si>
  <si>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</si>
  <si>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</si>
  <si>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</si>
  <si>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</si>
  <si>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</si>
  <si>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</si>
  <si>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</si>
  <si>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</si>
  <si>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</si>
  <si>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</si>
  <si>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</si>
  <si>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</si>
  <si>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</si>
  <si>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</si>
  <si>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</si>
  <si>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</si>
  <si>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</si>
  <si>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</si>
  <si>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</si>
  <si>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</si>
  <si>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</si>
  <si>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</si>
  <si>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</si>
  <si>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</si>
  <si>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</si>
  <si>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</si>
  <si>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</si>
  <si>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</si>
  <si>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</si>
  <si>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</si>
  <si>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</si>
  <si>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</si>
  <si>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</si>
  <si>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</si>
  <si>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</si>
  <si>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</si>
  <si>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</si>
  <si>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</si>
  <si>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</si>
  <si>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</si>
  <si>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</si>
  <si>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</si>
  <si>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</si>
  <si>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</si>
  <si>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</si>
  <si>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</si>
  <si>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</si>
  <si>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</si>
  <si>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</si>
  <si>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</si>
  <si>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</si>
  <si>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</si>
  <si>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</si>
  <si>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</si>
  <si>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</si>
  <si>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</si>
  <si>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</si>
  <si>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</si>
  <si>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</si>
  <si>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</si>
  <si>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</si>
  <si>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</si>
  <si>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</si>
  <si>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</si>
  <si>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</si>
  <si>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</si>
  <si>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</si>
  <si>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</si>
  <si>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</si>
  <si>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</si>
  <si>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</si>
  <si>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</si>
  <si>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</si>
  <si>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</si>
  <si>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</si>
  <si>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</si>
  <si>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</si>
  <si>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</si>
  <si>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</si>
  <si>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</si>
  <si>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</si>
  <si>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</si>
  <si>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</si>
  <si>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</si>
  <si>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</si>
  <si>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</si>
  <si>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</si>
  <si>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</si>
  <si>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</si>
  <si>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</si>
  <si>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</si>
  <si>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</si>
  <si>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</si>
  <si>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</si>
  <si>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</si>
  <si>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</si>
  <si>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</si>
  <si>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</si>
  <si>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</si>
  <si>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</si>
  <si>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</si>
  <si>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</si>
  <si>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</si>
  <si>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</si>
  <si>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</si>
  <si>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</si>
  <si>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</si>
  <si>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</si>
  <si>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</si>
  <si>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</si>
  <si>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</si>
  <si>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</si>
  <si>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</si>
  <si>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</si>
  <si>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</si>
  <si>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</si>
  <si>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</si>
  <si>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</si>
  <si>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</si>
  <si>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</si>
  <si>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</si>
  <si>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</si>
  <si>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</si>
  <si>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</si>
  <si>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</si>
  <si>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</si>
  <si>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</si>
  <si>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</si>
  <si>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</si>
  <si>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</si>
  <si>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</si>
  <si>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</si>
  <si>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</si>
  <si>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</si>
  <si>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</si>
  <si>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</si>
  <si>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</si>
  <si>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</si>
  <si>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</si>
  <si>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</si>
  <si>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</si>
  <si>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</si>
  <si>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</si>
  <si>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</si>
  <si>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</si>
  <si>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</si>
  <si>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</si>
  <si>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</si>
  <si>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</si>
  <si>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</si>
  <si>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</si>
  <si>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</si>
  <si>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</si>
  <si>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</si>
  <si>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</si>
  <si>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</si>
  <si>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</si>
  <si>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</si>
  <si>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</si>
  <si>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</si>
  <si>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</si>
  <si>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</si>
  <si>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</si>
  <si>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</si>
  <si>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</si>
  <si>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</si>
  <si>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</si>
  <si>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</si>
  <si>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</si>
  <si>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</si>
  <si>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</si>
  <si>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</si>
  <si>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</si>
  <si>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</si>
  <si>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</si>
  <si>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</si>
  <si>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</si>
  <si>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</si>
  <si>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</si>
  <si>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</si>
  <si>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</si>
  <si>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</si>
  <si>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</si>
  <si>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</si>
  <si>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</si>
  <si>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</si>
  <si>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</si>
  <si>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</si>
  <si>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</si>
  <si>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</si>
  <si>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</si>
  <si>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</si>
  <si>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</si>
  <si>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</si>
  <si>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</si>
  <si>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</si>
  <si>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</si>
  <si>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</si>
  <si>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</si>
  <si>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</si>
  <si>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</si>
  <si>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</si>
  <si>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</si>
  <si>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</si>
  <si>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</si>
  <si>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</si>
  <si>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</si>
  <si>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</si>
  <si>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</si>
  <si>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</si>
  <si>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</si>
  <si>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</si>
  <si>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</si>
  <si>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</si>
  <si>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</si>
  <si>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</si>
  <si>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</si>
  <si>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</si>
  <si>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</si>
  <si>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</si>
  <si>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</si>
  <si>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</si>
  <si>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</si>
  <si>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</si>
  <si>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</si>
  <si>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</si>
  <si>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</si>
  <si>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</si>
  <si>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</si>
  <si>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</si>
  <si>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</si>
  <si>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</si>
  <si>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</si>
  <si>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</si>
  <si>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</si>
  <si>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</si>
  <si>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</si>
  <si>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</si>
  <si>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</si>
  <si>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</si>
  <si>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</si>
  <si>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</si>
  <si>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</si>
  <si>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</si>
  <si>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</si>
  <si>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</si>
  <si>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</si>
  <si>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</si>
  <si>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</si>
  <si>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</si>
  <si>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</si>
  <si>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</si>
  <si>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</si>
  <si>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</si>
  <si>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</si>
  <si>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</si>
  <si>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</si>
  <si>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</si>
  <si>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</si>
  <si>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</si>
  <si>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</si>
  <si>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</si>
  <si>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</si>
  <si>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</si>
  <si>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</si>
  <si>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</si>
  <si>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</si>
  <si>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</si>
  <si>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</si>
  <si>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</si>
  <si>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</si>
  <si>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</si>
  <si>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</si>
  <si>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</si>
  <si>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</si>
  <si>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</si>
  <si>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</si>
  <si>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</si>
  <si>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</si>
  <si>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</si>
  <si>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</si>
  <si>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</si>
  <si>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</si>
  <si>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</si>
  <si>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</si>
  <si>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</si>
  <si>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</si>
  <si>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</si>
  <si>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</si>
  <si>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</si>
  <si>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</si>
  <si>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</si>
  <si>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</si>
  <si>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</si>
  <si>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</si>
  <si>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</si>
  <si>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</si>
  <si>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</si>
  <si>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</si>
  <si>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</si>
  <si>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</si>
  <si>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</si>
  <si>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</si>
  <si>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</si>
  <si>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</si>
  <si>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</si>
  <si>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</si>
  <si>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</si>
  <si>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</si>
  <si>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</si>
  <si>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</si>
  <si>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</si>
  <si>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</si>
  <si>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</si>
  <si>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</si>
  <si>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</si>
  <si>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</si>
  <si>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</si>
  <si>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</si>
  <si>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</si>
  <si>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</si>
  <si>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</si>
  <si>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</si>
  <si>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</si>
  <si>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</si>
  <si>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</si>
  <si>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</si>
  <si>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</si>
  <si>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</si>
  <si>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</si>
  <si>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</si>
  <si>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</si>
  <si>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</si>
  <si>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</si>
  <si>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</si>
  <si>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</si>
  <si>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</si>
  <si>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</si>
  <si>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</si>
  <si>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</si>
  <si>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</si>
  <si>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</si>
  <si>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</si>
  <si>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</si>
  <si>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</si>
  <si>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</si>
  <si>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</si>
  <si>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</si>
  <si>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</si>
  <si>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</si>
  <si>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</si>
  <si>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</si>
  <si>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</si>
  <si>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</si>
  <si>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</si>
  <si>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</si>
  <si>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</si>
  <si>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</si>
  <si>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</si>
  <si>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</si>
  <si>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</si>
  <si>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</si>
  <si>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</si>
  <si>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</si>
  <si>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</si>
  <si>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</si>
  <si>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</si>
  <si>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</si>
  <si>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</si>
  <si>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</si>
  <si>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</si>
  <si>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</si>
  <si>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</si>
  <si>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</si>
  <si>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</si>
  <si>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</si>
  <si>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</si>
  <si>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</si>
  <si>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</si>
  <si>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</si>
  <si>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</si>
  <si>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</si>
  <si>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</si>
  <si>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</si>
  <si>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</si>
  <si>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</si>
  <si>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</si>
  <si>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</si>
  <si>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</si>
  <si>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</si>
  <si>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</si>
  <si>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</si>
  <si>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</si>
  <si>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</si>
  <si>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</si>
  <si>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</si>
  <si>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</si>
  <si>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</si>
  <si>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</si>
  <si>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</si>
  <si>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</si>
  <si>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</si>
  <si>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</si>
  <si>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</si>
  <si>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</si>
  <si>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</si>
  <si>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</si>
  <si>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</si>
  <si>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</si>
  <si>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</si>
  <si>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</si>
  <si>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</si>
  <si>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</si>
  <si>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</si>
  <si>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</si>
  <si>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</si>
  <si>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</si>
  <si>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</si>
  <si>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</si>
  <si>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</si>
  <si>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</si>
  <si>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</si>
  <si>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</si>
  <si>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</si>
  <si>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</si>
  <si>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</si>
  <si>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</si>
  <si>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</si>
  <si>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</si>
  <si>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</si>
  <si>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</si>
  <si>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</si>
  <si>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</si>
  <si>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</si>
  <si>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</si>
  <si>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</si>
  <si>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</si>
  <si>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</si>
  <si>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</si>
  <si>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</si>
  <si>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</si>
  <si>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</si>
  <si>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</si>
  <si>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</si>
  <si>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</si>
  <si>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</si>
  <si>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</si>
  <si>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</si>
  <si>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</si>
  <si>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</si>
  <si>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</si>
  <si>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</si>
  <si>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</si>
  <si>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</si>
  <si>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</si>
  <si>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</si>
  <si>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</si>
  <si>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</si>
  <si>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</si>
  <si>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</si>
  <si>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</si>
  <si>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</si>
  <si>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</si>
  <si>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</si>
  <si>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</si>
  <si>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</si>
  <si>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</si>
  <si>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</si>
  <si>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</si>
  <si>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</si>
  <si>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</si>
  <si>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</si>
  <si>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</si>
  <si>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</si>
  <si>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</si>
  <si>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</si>
  <si>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</si>
  <si>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</si>
  <si>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</si>
  <si>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</si>
  <si>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</si>
  <si>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</si>
  <si>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</si>
  <si>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</si>
  <si>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</si>
  <si>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</si>
  <si>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</si>
  <si>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</si>
  <si>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</si>
  <si>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</si>
  <si>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</si>
  <si>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</si>
  <si>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</si>
  <si>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</si>
  <si>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</si>
  <si>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</si>
  <si>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</si>
  <si>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</si>
  <si>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</si>
  <si>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</si>
  <si>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</si>
  <si>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</si>
  <si>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</si>
  <si>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</si>
  <si>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</si>
  <si>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</si>
  <si>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</si>
  <si>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</si>
  <si>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</si>
  <si>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</si>
  <si>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</si>
  <si>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</si>
  <si>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</si>
  <si>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</si>
  <si>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</si>
  <si>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</si>
  <si>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</si>
  <si>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</si>
  <si>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</si>
  <si>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</si>
  <si>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</si>
  <si>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</si>
  <si>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</si>
  <si>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</si>
  <si>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</si>
  <si>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</si>
  <si>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</si>
  <si>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</si>
  <si>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</si>
  <si>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</si>
  <si>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</si>
  <si>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</si>
  <si>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</si>
  <si>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</si>
  <si>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</si>
  <si>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</si>
  <si>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</si>
  <si>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</si>
  <si>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</si>
  <si>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</si>
  <si>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</si>
  <si>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</si>
  <si>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</si>
  <si>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</si>
  <si>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</si>
  <si>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</si>
  <si>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</si>
  <si>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</si>
  <si>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</si>
  <si>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</si>
  <si>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</si>
  <si>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</si>
  <si>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</si>
  <si>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</si>
  <si>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</si>
  <si>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</si>
  <si>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</si>
  <si>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</si>
  <si>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</si>
  <si>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</si>
  <si>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</si>
  <si>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</si>
  <si>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</si>
  <si>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</si>
  <si>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</si>
  <si>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</si>
  <si>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</si>
  <si>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</si>
  <si>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</si>
  <si>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</si>
  <si>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</si>
  <si>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</si>
  <si>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</si>
  <si>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</si>
  <si>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</si>
  <si>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</si>
  <si>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</si>
  <si>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</si>
  <si>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</si>
  <si>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</si>
  <si>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</si>
  <si>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</si>
  <si>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</si>
  <si>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</si>
  <si>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</si>
  <si>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</si>
  <si>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</si>
  <si>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</si>
  <si>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</si>
  <si>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</si>
  <si>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</si>
  <si>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</si>
  <si>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</si>
  <si>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</si>
  <si>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</si>
  <si>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</si>
  <si>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</si>
  <si>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</si>
  <si>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</si>
  <si>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</si>
  <si>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</si>
  <si>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</si>
  <si>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</si>
  <si>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</si>
  <si>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</si>
  <si>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</si>
  <si>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</si>
  <si>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</si>
  <si>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</si>
  <si>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</si>
  <si>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</si>
  <si>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</si>
  <si>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</si>
  <si>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</si>
  <si>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</si>
  <si>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</si>
  <si>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</si>
  <si>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</si>
  <si>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</si>
  <si>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</si>
  <si>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</si>
  <si>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</si>
  <si>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</si>
  <si>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</si>
  <si>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</si>
  <si>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</si>
  <si>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</si>
  <si>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</si>
  <si>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</si>
  <si>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</si>
  <si>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</si>
  <si>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</si>
  <si>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</si>
  <si>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</si>
  <si>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</si>
  <si>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</si>
  <si>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</si>
  <si>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</si>
  <si>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</si>
  <si>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</si>
  <si>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</si>
  <si>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</si>
  <si>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</si>
  <si>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</si>
  <si>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</si>
  <si>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</si>
  <si>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</si>
  <si>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</si>
  <si>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</si>
  <si>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</si>
  <si>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</si>
  <si>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</si>
  <si>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</si>
  <si>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</si>
  <si>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</si>
  <si>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</si>
  <si>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</si>
  <si>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</si>
  <si>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</si>
  <si>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</si>
  <si>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</si>
  <si>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</si>
  <si>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</si>
  <si>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</si>
  <si>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</si>
  <si>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</si>
  <si>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</si>
  <si>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</si>
  <si>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</si>
  <si>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</si>
  <si>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</si>
  <si>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</si>
  <si>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</si>
  <si>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</si>
  <si>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</si>
  <si>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</si>
  <si>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</si>
  <si>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</si>
  <si>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</si>
  <si>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</si>
  <si>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</si>
  <si>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</si>
  <si>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</si>
  <si>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</si>
  <si>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</si>
  <si>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</si>
  <si>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</si>
  <si>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</si>
  <si>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</si>
  <si>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</si>
  <si>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</si>
  <si>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</si>
  <si>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</si>
  <si>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</si>
  <si>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</si>
  <si>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</si>
  <si>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</si>
  <si>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</si>
  <si>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</si>
  <si>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</si>
  <si>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</si>
  <si>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</si>
  <si>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</si>
  <si>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</si>
  <si>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</si>
  <si>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</si>
  <si>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</si>
  <si>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</si>
  <si>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</si>
  <si>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</si>
  <si>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</si>
  <si>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</si>
  <si>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</si>
  <si>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</si>
  <si>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</si>
  <si>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</si>
  <si>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</si>
  <si>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</si>
  <si>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</si>
  <si>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</si>
  <si>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</si>
  <si>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</si>
  <si>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</si>
  <si>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</si>
  <si>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</si>
  <si>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</si>
  <si>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</si>
  <si>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</si>
  <si>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</si>
  <si>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</si>
  <si>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</si>
  <si>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</si>
  <si>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</si>
  <si>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</si>
  <si>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</si>
  <si>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</si>
  <si>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</si>
  <si>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</si>
  <si>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</si>
  <si>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</si>
  <si>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</si>
  <si>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</si>
  <si>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</si>
  <si>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</si>
  <si>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</si>
  <si>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</si>
  <si>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</si>
  <si>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</si>
  <si>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</si>
  <si>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</si>
  <si>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</si>
  <si>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</si>
  <si>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</si>
  <si>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</si>
  <si>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</si>
  <si>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</si>
  <si>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</si>
  <si>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</si>
  <si>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</si>
  <si>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</si>
  <si>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</si>
  <si>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</si>
  <si>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</si>
  <si>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</si>
  <si>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</si>
  <si>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</si>
  <si>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</si>
  <si>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</si>
  <si>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</si>
  <si>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</si>
  <si>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</si>
  <si>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</si>
  <si>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</si>
  <si>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</si>
  <si>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</si>
  <si>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</si>
  <si>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</si>
  <si>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</si>
  <si>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</si>
  <si>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</si>
  <si>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</si>
  <si>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</si>
  <si>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</si>
  <si>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</si>
  <si>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</si>
  <si>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</si>
  <si>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</si>
  <si>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</si>
  <si>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</si>
  <si>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</si>
  <si>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</si>
  <si>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</si>
  <si>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</si>
  <si>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</si>
  <si>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</si>
  <si>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</si>
  <si>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</si>
  <si>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</si>
  <si>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</si>
  <si>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</si>
  <si>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</si>
  <si>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</si>
  <si>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</si>
  <si>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</si>
  <si>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</si>
  <si>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</si>
  <si>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</si>
  <si>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</si>
  <si>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</si>
  <si>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</si>
  <si>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</si>
  <si>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</si>
  <si>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</si>
  <si>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</si>
  <si>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</si>
  <si>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</si>
  <si>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</si>
  <si>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</si>
  <si>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</si>
  <si>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</si>
  <si>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</si>
  <si>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</si>
  <si>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</si>
  <si>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</si>
  <si>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</si>
  <si>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</si>
  <si>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</si>
  <si>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</si>
  <si>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</si>
  <si>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</si>
  <si>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</si>
  <si>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</si>
  <si>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</si>
  <si>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</si>
  <si>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</si>
  <si>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</si>
  <si>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</si>
  <si>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</si>
  <si>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</si>
  <si>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</si>
  <si>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</si>
  <si>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</si>
  <si>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</si>
  <si>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</si>
  <si>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</si>
  <si>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</si>
  <si>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</si>
  <si>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</si>
  <si>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</si>
  <si>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</si>
  <si>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</si>
  <si>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</si>
  <si>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</si>
  <si>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</si>
  <si>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</si>
  <si>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</si>
  <si>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</si>
  <si>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</si>
  <si>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</si>
  <si>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</si>
  <si>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</si>
  <si>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</si>
  <si>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</si>
  <si>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</si>
  <si>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</si>
  <si>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</si>
  <si>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</si>
  <si>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</si>
  <si>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</si>
  <si>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</si>
  <si>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</si>
  <si>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</si>
  <si>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</si>
  <si>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</si>
  <si>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</si>
  <si>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</si>
  <si>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</si>
  <si>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</si>
  <si>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</si>
  <si>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</si>
  <si>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</si>
  <si>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</si>
  <si>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</si>
  <si>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</si>
  <si>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</si>
  <si>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</si>
  <si>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</si>
  <si>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</si>
  <si>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</si>
  <si>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</si>
  <si>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</si>
  <si>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</si>
  <si>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</si>
  <si>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</si>
  <si>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</si>
  <si>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</si>
  <si>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</si>
  <si>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</si>
  <si>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</si>
  <si>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</si>
  <si>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</si>
  <si>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</si>
  <si>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</si>
  <si>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</si>
  <si>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</si>
  <si>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</si>
  <si>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</si>
  <si>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</si>
  <si>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</si>
  <si>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</si>
  <si>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</si>
  <si>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</si>
  <si>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</si>
  <si>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</si>
  <si>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</si>
  <si>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</si>
  <si>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</si>
  <si>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</si>
  <si>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</si>
  <si>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</si>
  <si>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</si>
  <si>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</si>
  <si>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</si>
  <si>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</si>
  <si>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</si>
  <si>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</si>
  <si>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</si>
  <si>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</si>
  <si>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</si>
  <si>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</si>
  <si>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</si>
  <si>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</si>
  <si>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</si>
  <si>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</si>
  <si>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</si>
  <si>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</si>
  <si>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</si>
  <si>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</si>
  <si>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</si>
  <si>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</si>
  <si>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</si>
  <si>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</si>
  <si>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</si>
  <si>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</si>
  <si>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</si>
  <si>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</si>
  <si>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</si>
  <si>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</si>
  <si>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</si>
  <si>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</si>
  <si>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</si>
  <si>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</si>
  <si>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</si>
  <si>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</si>
  <si>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</si>
  <si>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</si>
  <si>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</si>
  <si>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</si>
  <si>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</si>
  <si>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</si>
  <si>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</si>
  <si>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</si>
  <si>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</si>
  <si>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</si>
  <si>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</si>
  <si>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</si>
  <si>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</si>
  <si>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</si>
  <si>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</si>
  <si>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</si>
  <si>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</si>
  <si>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</si>
  <si>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</si>
  <si>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</si>
  <si>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</si>
  <si>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</si>
  <si>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</si>
  <si>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</si>
  <si>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</si>
  <si>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</si>
  <si>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</si>
  <si>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</si>
  <si>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</si>
  <si>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</si>
  <si>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</si>
  <si>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</si>
  <si>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</si>
  <si>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</si>
  <si>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</si>
  <si>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</si>
  <si>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</si>
  <si>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</si>
  <si>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</si>
  <si>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</si>
  <si>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</si>
  <si>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</si>
  <si>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</si>
  <si>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</si>
  <si>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</si>
  <si>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</si>
  <si>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</si>
  <si>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</si>
  <si>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</si>
  <si>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</si>
  <si>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</si>
  <si>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</si>
  <si>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</si>
  <si>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</si>
  <si>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</si>
  <si>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</si>
  <si>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</si>
  <si>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</si>
  <si>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</si>
  <si>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</si>
  <si>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</si>
  <si>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</si>
  <si>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</si>
  <si>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</si>
  <si>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</si>
  <si>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</si>
  <si>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</si>
  <si>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</si>
  <si>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</si>
  <si>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</si>
  <si>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</si>
  <si>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</si>
  <si>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</si>
  <si>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</si>
  <si>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</si>
  <si>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</si>
  <si>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</si>
  <si>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</si>
  <si>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</si>
  <si>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</si>
  <si>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</si>
  <si>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</si>
  <si>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</si>
  <si>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</si>
  <si>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</si>
  <si>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</si>
  <si>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</si>
  <si>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</si>
  <si>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</si>
  <si>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</si>
  <si>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</si>
  <si>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</si>
  <si>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</si>
  <si>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</si>
  <si>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</si>
  <si>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</si>
  <si>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</si>
  <si>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</si>
  <si>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</si>
  <si>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</si>
  <si>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</si>
  <si>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</si>
  <si>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</si>
  <si>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</si>
  <si>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</si>
  <si>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</si>
  <si>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</si>
  <si>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</si>
  <si>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</si>
  <si>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</si>
  <si>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</si>
  <si>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</si>
  <si>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</si>
  <si>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</si>
  <si>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</si>
  <si>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</si>
  <si>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</si>
  <si>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</si>
  <si>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</si>
  <si>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</si>
  <si>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</si>
  <si>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</si>
  <si>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</si>
  <si>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</si>
  <si>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</si>
  <si>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</si>
  <si>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</si>
  <si>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</si>
  <si>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</si>
  <si>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</si>
  <si>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</si>
  <si>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</si>
  <si>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</si>
  <si>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</si>
  <si>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</si>
  <si>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</si>
  <si>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</si>
  <si>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</si>
  <si>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</si>
  <si>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</si>
  <si>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</si>
  <si>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</si>
  <si>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</si>
  <si>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</si>
  <si>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</si>
  <si>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</si>
  <si>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</si>
  <si>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</si>
  <si>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</si>
  <si>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</si>
  <si>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</si>
  <si>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</si>
  <si>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</si>
  <si>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</si>
  <si>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</si>
  <si>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</si>
  <si>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</si>
  <si>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</si>
  <si>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</si>
  <si>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</si>
  <si>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</si>
  <si>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</si>
  <si>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</si>
  <si>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</si>
  <si>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</si>
  <si>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</si>
  <si>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</si>
  <si>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</si>
  <si>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</si>
  <si>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</si>
  <si>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</si>
  <si>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</si>
  <si>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</si>
  <si>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</si>
  <si>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</si>
  <si>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</si>
  <si>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</si>
  <si>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</si>
  <si>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</si>
  <si>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</si>
  <si>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</si>
  <si>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</si>
  <si>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</si>
  <si>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</si>
  <si>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</si>
  <si>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</si>
  <si>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</si>
  <si>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</si>
  <si>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</si>
  <si>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</si>
  <si>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</si>
  <si>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</si>
  <si>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</si>
  <si>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</si>
  <si>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</si>
  <si>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</si>
  <si>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</si>
  <si>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</si>
  <si>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</si>
  <si>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</si>
  <si>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</si>
  <si>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</si>
  <si>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</si>
  <si>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</si>
  <si>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</si>
  <si>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</si>
  <si>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</si>
  <si>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</si>
  <si>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</si>
  <si>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</si>
  <si>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</si>
  <si>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</si>
  <si>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</si>
  <si>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</si>
  <si>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</si>
  <si>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</si>
  <si>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</si>
  <si>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</si>
  <si>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</si>
  <si>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</si>
  <si>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</si>
  <si>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</si>
  <si>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</si>
  <si>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</si>
  <si>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</si>
  <si>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</si>
  <si>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</si>
  <si>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</si>
  <si>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</si>
  <si>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</si>
  <si>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</si>
  <si>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</si>
  <si>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</si>
  <si>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</si>
  <si>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</si>
  <si>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</si>
  <si>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</si>
  <si>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</si>
  <si>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</si>
  <si>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</si>
  <si>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</si>
  <si>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</si>
  <si>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</si>
  <si>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</si>
  <si>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</si>
  <si>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</si>
  <si>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</si>
  <si>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</si>
  <si>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</si>
  <si>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</si>
  <si>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</si>
  <si>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</si>
  <si>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</si>
  <si>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</si>
  <si>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</si>
  <si>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</si>
  <si>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</si>
  <si>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</si>
  <si>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</si>
  <si>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</si>
  <si>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</si>
  <si>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</si>
  <si>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</si>
  <si>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</si>
  <si>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</si>
  <si>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</si>
  <si>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</si>
  <si>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</si>
  <si>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</si>
  <si>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</si>
  <si>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</si>
  <si>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</si>
  <si>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</si>
  <si>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</si>
  <si>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</si>
  <si>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</si>
  <si>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</si>
  <si>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</si>
  <si>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</si>
  <si>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</si>
  <si>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</si>
  <si>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</si>
  <si>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</si>
  <si>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</si>
  <si>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</si>
  <si>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</si>
  <si>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</si>
  <si>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</si>
  <si>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</si>
  <si>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</si>
  <si>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</si>
  <si>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</si>
  <si>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</si>
  <si>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</si>
  <si>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</si>
  <si>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</si>
  <si>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</si>
  <si>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</si>
  <si>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</si>
  <si>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</si>
  <si>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</si>
  <si>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</si>
  <si>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</si>
  <si>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</si>
  <si>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</si>
  <si>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</si>
  <si>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</si>
  <si>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</si>
  <si>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</si>
  <si>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</si>
  <si>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</si>
  <si>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</si>
  <si>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</si>
  <si>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</si>
  <si>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</si>
  <si>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</si>
  <si>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</si>
  <si>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</si>
  <si>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</si>
  <si>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</si>
  <si>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</si>
  <si>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</si>
  <si>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</si>
  <si>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</si>
  <si>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</si>
  <si>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</si>
  <si>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</si>
  <si>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</si>
  <si>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</si>
  <si>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</si>
  <si>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</si>
  <si>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</si>
  <si>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</si>
  <si>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</si>
  <si>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</si>
  <si>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</si>
  <si>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</si>
  <si>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</si>
  <si>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</si>
  <si>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</si>
  <si>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</si>
  <si>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</si>
  <si>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</si>
  <si>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</si>
  <si>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</si>
  <si>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</si>
  <si>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</si>
  <si>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</si>
  <si>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</si>
  <si>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</si>
  <si>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</si>
  <si>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</si>
  <si>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</si>
  <si>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</si>
  <si>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</si>
  <si>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</si>
  <si>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</si>
  <si>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</si>
  <si>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</si>
  <si>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</si>
  <si>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</si>
  <si>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</si>
  <si>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</si>
  <si>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</si>
  <si>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</si>
  <si>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</si>
  <si>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</si>
  <si>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</si>
  <si>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</si>
  <si>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</si>
  <si>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</si>
  <si>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</si>
  <si>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</si>
  <si>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</si>
  <si>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</si>
  <si>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</si>
  <si>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</si>
  <si>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</si>
  <si>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</si>
  <si>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</si>
  <si>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</si>
  <si>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</si>
  <si>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</si>
  <si>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</si>
  <si>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</si>
  <si>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</si>
  <si>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</si>
  <si>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</si>
  <si>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</si>
  <si>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</si>
  <si>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</si>
  <si>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</si>
  <si>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</si>
  <si>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</si>
  <si>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</si>
  <si>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</si>
  <si>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</si>
  <si>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</si>
  <si>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</si>
  <si>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</si>
  <si>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</si>
  <si>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</si>
  <si>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</si>
  <si>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</si>
  <si>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</si>
  <si>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</si>
  <si>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</si>
  <si>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</si>
  <si>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</si>
  <si>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</si>
  <si>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</si>
  <si>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</si>
  <si>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</si>
  <si>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</si>
  <si>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</si>
  <si>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</si>
  <si>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</si>
  <si>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</si>
  <si>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</si>
  <si>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</si>
  <si>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</si>
  <si>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</si>
  <si>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</si>
  <si>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</si>
  <si>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</si>
  <si>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</si>
  <si>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</si>
  <si>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</si>
  <si>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</si>
  <si>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</si>
  <si>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</si>
  <si>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</si>
  <si>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</si>
  <si>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</si>
  <si>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</si>
  <si>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</si>
  <si>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</si>
  <si>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</si>
  <si>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</si>
  <si>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</si>
  <si>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</si>
  <si>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</si>
  <si>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</si>
  <si>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</si>
  <si>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</si>
  <si>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</si>
  <si>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</si>
  <si>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</si>
  <si>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</si>
  <si>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</si>
  <si>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</si>
  <si>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</si>
  <si>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</si>
  <si>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</si>
  <si>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</si>
  <si>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</si>
  <si>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</si>
  <si>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</si>
  <si>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</si>
  <si>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</si>
  <si>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</si>
  <si>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</si>
  <si>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</si>
  <si>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</si>
  <si>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</si>
  <si>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</si>
  <si>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</si>
  <si>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</si>
  <si>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</si>
  <si>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</si>
  <si>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</si>
  <si>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</si>
  <si>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</si>
  <si>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</si>
  <si>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</si>
  <si>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</si>
  <si>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</si>
  <si>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</si>
  <si>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</si>
  <si>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</si>
  <si>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</si>
  <si>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</si>
  <si>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</si>
  <si>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</si>
  <si>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</si>
  <si>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</si>
  <si>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</si>
  <si>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</si>
  <si>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</si>
  <si>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</si>
  <si>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</si>
  <si>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</si>
  <si>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</si>
  <si>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</si>
  <si>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</si>
  <si>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</si>
  <si>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</si>
  <si>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</si>
  <si>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</si>
  <si>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</si>
  <si>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</si>
  <si>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</si>
  <si>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</si>
  <si>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</si>
  <si>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</si>
  <si>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</si>
  <si>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</si>
  <si>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</si>
  <si>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</si>
  <si>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</si>
  <si>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</si>
  <si>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</si>
  <si>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</si>
  <si>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</si>
  <si>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</si>
  <si>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</si>
  <si>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</si>
  <si>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</si>
  <si>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</si>
  <si>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</si>
  <si>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</si>
  <si>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</si>
  <si>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</si>
  <si>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</si>
  <si>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</si>
  <si>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</si>
  <si>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</si>
  <si>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</si>
  <si>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</si>
  <si>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</si>
  <si>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</si>
  <si>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</si>
  <si>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</si>
  <si>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</si>
  <si>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</si>
  <si>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</si>
  <si>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</si>
  <si>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</si>
  <si>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</si>
  <si>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</si>
  <si>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</si>
  <si>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</si>
  <si>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</si>
  <si>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</si>
  <si>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</si>
  <si>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</si>
  <si>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</si>
  <si>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</si>
  <si>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</si>
  <si>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</si>
  <si>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</si>
  <si>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</si>
  <si>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</si>
  <si>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</si>
  <si>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</si>
  <si>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</si>
  <si>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</si>
  <si>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</si>
  <si>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</si>
  <si>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</si>
  <si>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</si>
  <si>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</si>
  <si>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</si>
  <si>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</si>
  <si>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</si>
  <si>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</si>
  <si>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</si>
  <si>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</si>
  <si>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</si>
  <si>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</si>
  <si>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</si>
  <si>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</si>
  <si>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</si>
  <si>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</si>
  <si>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</si>
  <si>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</si>
  <si>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</si>
  <si>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</si>
  <si>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</si>
  <si>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</si>
  <si>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</si>
  <si>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</si>
  <si>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</si>
  <si>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</si>
  <si>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</si>
  <si>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</si>
  <si>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</si>
  <si>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</si>
  <si>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</si>
  <si>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</si>
  <si>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</si>
  <si>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</si>
  <si>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</si>
  <si>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</si>
  <si>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</si>
  <si>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</si>
  <si>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</si>
  <si>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</si>
  <si>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</si>
  <si>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</si>
  <si>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</si>
  <si>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</si>
  <si>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</si>
  <si>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</si>
  <si>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</si>
  <si>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</si>
  <si>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</si>
  <si>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</si>
  <si>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</si>
  <si>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</si>
  <si>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</si>
  <si>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</si>
  <si>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</si>
  <si>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</si>
  <si>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</si>
  <si>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</si>
  <si>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</si>
  <si>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</si>
  <si>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</si>
  <si>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</si>
  <si>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</si>
  <si>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</si>
  <si>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</si>
  <si>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</si>
  <si>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</si>
  <si>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</si>
  <si>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</si>
  <si>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</si>
  <si>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</si>
  <si>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</si>
  <si>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</si>
  <si>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</si>
  <si>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</si>
  <si>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</si>
  <si>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</si>
  <si>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</si>
  <si>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</si>
  <si>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</si>
  <si>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</si>
  <si>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</si>
  <si>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</si>
  <si>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</si>
  <si>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</si>
  <si>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</si>
  <si>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</si>
  <si>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</si>
  <si>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</si>
  <si>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</si>
  <si>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</si>
  <si>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</si>
  <si>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</si>
  <si>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</si>
  <si>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</si>
  <si>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</si>
  <si>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</si>
  <si>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</si>
  <si>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</si>
  <si>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</si>
  <si>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</si>
  <si>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</si>
  <si>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</si>
  <si>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</si>
  <si>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</si>
  <si>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</si>
  <si>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</si>
  <si>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</si>
  <si>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</si>
  <si>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</si>
  <si>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</si>
  <si>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</si>
  <si>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</si>
  <si>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</si>
  <si>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</si>
  <si>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</si>
  <si>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</si>
  <si>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</si>
  <si>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</si>
  <si>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</si>
  <si>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</si>
  <si>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</si>
  <si>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</si>
  <si>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</si>
  <si>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</si>
  <si>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</si>
  <si>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</si>
  <si>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</si>
  <si>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</si>
  <si>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</si>
  <si>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</si>
  <si>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</si>
  <si>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</si>
  <si>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</si>
  <si>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</si>
  <si>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</si>
  <si>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</si>
  <si>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</si>
  <si>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</si>
  <si>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</si>
  <si>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</si>
  <si>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</si>
  <si>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</si>
  <si>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</si>
  <si>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</si>
  <si>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</si>
  <si>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</si>
  <si>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</si>
  <si>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</si>
  <si>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</si>
  <si>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</si>
  <si>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</si>
  <si>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</si>
  <si>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</si>
  <si>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</si>
  <si>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</si>
  <si>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</si>
  <si>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</si>
  <si>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</si>
  <si>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</si>
  <si>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</si>
  <si>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</si>
  <si>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</si>
  <si>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</si>
  <si>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</si>
  <si>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</si>
  <si>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</si>
  <si>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</si>
  <si>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</si>
  <si>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</si>
  <si>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</si>
  <si>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</si>
  <si>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</si>
  <si>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</si>
  <si>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</si>
  <si>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</si>
  <si>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</si>
  <si>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</si>
  <si>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</si>
  <si>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</si>
  <si>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</si>
  <si>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</si>
  <si>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</si>
  <si>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</si>
  <si>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</si>
  <si>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</si>
  <si>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</si>
  <si>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</si>
  <si>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</si>
  <si>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</si>
  <si>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</si>
  <si>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</si>
  <si>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</si>
  <si>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</si>
  <si>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</si>
  <si>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</si>
  <si>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</si>
  <si>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</si>
  <si>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</si>
  <si>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</si>
  <si>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</si>
  <si>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</si>
  <si>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</si>
  <si>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</si>
  <si>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</si>
  <si>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</si>
  <si>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</si>
  <si>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</si>
  <si>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</si>
  <si>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</si>
  <si>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</si>
  <si>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</si>
  <si>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</si>
  <si>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</si>
  <si>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</si>
  <si>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</si>
  <si>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</si>
  <si>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</si>
  <si>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</si>
  <si>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</si>
  <si>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</si>
  <si>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</si>
  <si>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</si>
  <si>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</si>
  <si>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</si>
  <si>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</si>
  <si>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</si>
  <si>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</si>
  <si>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</si>
  <si>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</si>
  <si>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</si>
  <si>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</si>
  <si>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</si>
  <si>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</si>
  <si>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</si>
  <si>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</si>
  <si>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</si>
  <si>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</si>
  <si>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</si>
  <si>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</si>
  <si>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</si>
  <si>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</si>
  <si>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</si>
  <si>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</si>
  <si>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</si>
  <si>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</si>
  <si>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</si>
  <si>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</si>
  <si>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</si>
  <si>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</si>
  <si>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</si>
  <si>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</si>
  <si>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</si>
  <si>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</si>
  <si>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</si>
  <si>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</si>
  <si>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</si>
  <si>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</si>
  <si>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</si>
  <si>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</si>
  <si>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</si>
  <si>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</si>
  <si>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</si>
  <si>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</si>
  <si>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</si>
  <si>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</si>
  <si>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</si>
  <si>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</si>
  <si>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</si>
  <si>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</si>
  <si>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</si>
  <si>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</si>
  <si>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</si>
  <si>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</si>
  <si>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</si>
  <si>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</si>
  <si>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</si>
  <si>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</si>
  <si>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</si>
  <si>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</si>
  <si>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</si>
  <si>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</si>
  <si>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</si>
  <si>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</si>
  <si>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</si>
  <si>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</si>
  <si>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</si>
  <si>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</si>
  <si>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</si>
  <si>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</si>
  <si>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</si>
  <si>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</si>
  <si>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</si>
  <si>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</si>
  <si>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</si>
  <si>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</si>
  <si>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</si>
  <si>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</si>
  <si>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</si>
  <si>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</si>
  <si>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</si>
  <si>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</si>
  <si>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</si>
  <si>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</si>
  <si>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</si>
  <si>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</si>
  <si>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</si>
  <si>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</si>
  <si>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</si>
  <si>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</si>
  <si>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</si>
  <si>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</si>
  <si>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</si>
  <si>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</si>
  <si>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</si>
  <si>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</si>
  <si>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</si>
  <si>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</si>
  <si>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</si>
  <si>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</si>
  <si>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</si>
  <si>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</si>
  <si>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</si>
  <si>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</si>
  <si>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</si>
  <si>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</si>
  <si>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</si>
  <si>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</si>
  <si>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</si>
  <si>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</si>
  <si>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</si>
  <si>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</si>
  <si>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</si>
  <si>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</si>
  <si>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</si>
  <si>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</si>
  <si>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</si>
  <si>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</si>
  <si>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</si>
  <si>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</si>
  <si>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</si>
  <si>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</si>
  <si>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</si>
  <si>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</si>
  <si>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</si>
  <si>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</si>
  <si>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</si>
  <si>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</si>
  <si>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</si>
  <si>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</si>
  <si>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</si>
  <si>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</si>
  <si>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</si>
  <si>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</si>
  <si>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</si>
  <si>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</si>
  <si>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</si>
  <si>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</si>
  <si>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</si>
  <si>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</si>
  <si>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</si>
  <si>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</si>
  <si>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</si>
  <si>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</si>
  <si>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</si>
  <si>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</si>
  <si>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</si>
  <si>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</si>
  <si>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</si>
  <si>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</si>
  <si>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</si>
  <si>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</si>
  <si>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</si>
  <si>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</si>
  <si>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</si>
  <si>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</si>
  <si>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</si>
  <si>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</si>
  <si>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</si>
  <si>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</si>
  <si>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</si>
  <si>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</si>
  <si>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</si>
  <si>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</si>
  <si>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</si>
  <si>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</si>
  <si>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</si>
  <si>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</si>
  <si>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</si>
  <si>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</si>
  <si>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</si>
  <si>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</si>
  <si>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</si>
  <si>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</si>
  <si>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</si>
  <si>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</si>
  <si>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</si>
  <si>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</si>
  <si>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</si>
  <si>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</si>
  <si>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</si>
  <si>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</si>
  <si>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</si>
  <si>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</si>
  <si>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</si>
  <si>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</si>
  <si>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</si>
  <si>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</si>
  <si>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</si>
  <si>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</si>
  <si>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</si>
  <si>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</si>
  <si>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</si>
  <si>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</si>
  <si>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</si>
  <si>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</si>
  <si>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</si>
  <si>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</si>
  <si>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</si>
  <si>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</si>
  <si>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</si>
  <si>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</si>
  <si>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</si>
  <si>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</si>
  <si>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</si>
  <si>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</si>
  <si>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</si>
  <si>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</si>
  <si>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</si>
  <si>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</si>
  <si>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</si>
  <si>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</si>
  <si>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</si>
  <si>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</si>
  <si>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</si>
  <si>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</si>
  <si>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</si>
  <si>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</si>
  <si>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</si>
  <si>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</si>
  <si>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</si>
  <si>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</si>
  <si>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</si>
  <si>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</si>
  <si>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</si>
  <si>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</si>
  <si>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</si>
  <si>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</si>
  <si>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</si>
  <si>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</si>
  <si>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</si>
  <si>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</si>
  <si>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</si>
  <si>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</si>
  <si>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</si>
  <si>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</si>
  <si>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</si>
  <si>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</si>
  <si>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</si>
  <si>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</si>
  <si>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</si>
  <si>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</si>
  <si>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</si>
  <si>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</si>
  <si>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</si>
  <si>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</si>
  <si>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</si>
  <si>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</si>
  <si>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</si>
  <si>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</si>
  <si>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</si>
  <si>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</si>
  <si>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</si>
  <si>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</si>
  <si>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</si>
  <si>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</si>
  <si>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</si>
  <si>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</si>
  <si>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</si>
  <si>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</si>
  <si>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</si>
  <si>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</si>
  <si>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</si>
  <si>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</si>
  <si>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</si>
  <si>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</si>
  <si>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</si>
  <si>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</si>
  <si>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</si>
  <si>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</si>
  <si>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</si>
  <si>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</si>
  <si>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</si>
  <si>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</si>
  <si>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</si>
  <si>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</si>
  <si>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</si>
  <si>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</si>
  <si>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</si>
  <si>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</si>
  <si>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</si>
  <si>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</si>
  <si>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</si>
  <si>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</si>
  <si>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</si>
  <si>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</si>
  <si>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</si>
  <si>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</si>
  <si>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</si>
  <si>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</si>
  <si>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</si>
  <si>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</si>
  <si>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</si>
  <si>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</si>
  <si>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</si>
  <si>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</si>
  <si>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</si>
  <si>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</si>
  <si>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</si>
  <si>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</si>
  <si>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</si>
  <si>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</si>
  <si>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</si>
  <si>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</si>
  <si>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</si>
  <si>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</si>
  <si>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</si>
  <si>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</si>
  <si>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</si>
  <si>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</si>
  <si>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</si>
  <si>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</si>
  <si>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</si>
  <si>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</si>
  <si>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</si>
  <si>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</si>
  <si>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</si>
  <si>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</si>
  <si>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</si>
  <si>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</si>
  <si>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</si>
  <si>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</si>
  <si>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</si>
  <si>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</si>
  <si>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</si>
  <si>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</si>
  <si>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</si>
  <si>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</si>
  <si>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</si>
  <si>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</si>
  <si>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</si>
  <si>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</si>
  <si>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</si>
  <si>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</si>
  <si>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</si>
  <si>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</si>
  <si>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</si>
  <si>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</si>
  <si>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</si>
  <si>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</si>
  <si>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</si>
  <si>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</si>
  <si>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</si>
  <si>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</si>
  <si>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</si>
  <si>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</si>
  <si>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</si>
  <si>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</si>
  <si>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</si>
  <si>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</si>
  <si>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</si>
  <si>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</si>
  <si>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</si>
  <si>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</si>
  <si>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</si>
  <si>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</si>
  <si>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</si>
  <si>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</si>
  <si>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</si>
  <si>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</si>
  <si>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</si>
  <si>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</si>
  <si>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</si>
  <si>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</si>
  <si>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</si>
  <si>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</si>
  <si>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</si>
  <si>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</si>
  <si>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</si>
  <si>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</si>
  <si>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</si>
  <si>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</si>
  <si>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</si>
  <si>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</si>
  <si>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</si>
  <si>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</si>
  <si>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</si>
  <si>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</si>
  <si>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</si>
  <si>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</si>
  <si>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</si>
  <si>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</si>
  <si>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</si>
  <si>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</si>
  <si>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</si>
  <si>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</si>
  <si>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</si>
  <si>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</si>
  <si>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</si>
  <si>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</si>
  <si>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</si>
  <si>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</si>
  <si>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</si>
  <si>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</si>
  <si>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</si>
  <si>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</si>
  <si>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</si>
  <si>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</si>
  <si>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</si>
  <si>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</si>
  <si>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</si>
  <si>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</si>
  <si>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</si>
  <si>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</si>
  <si>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</si>
  <si>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</si>
  <si>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</si>
  <si>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</si>
  <si>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</si>
  <si>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</si>
  <si>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</si>
  <si>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</si>
  <si>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</si>
  <si>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</si>
  <si>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</si>
  <si>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</si>
  <si>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</si>
  <si>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</si>
  <si>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</si>
  <si>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</si>
  <si>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</si>
  <si>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</si>
  <si>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</si>
  <si>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</si>
  <si>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</si>
  <si>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</si>
  <si>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</si>
  <si>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</si>
  <si>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</si>
  <si>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</si>
  <si>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</si>
  <si>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</si>
  <si>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</si>
  <si>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</si>
  <si>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</si>
  <si>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</si>
  <si>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</si>
  <si>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</si>
  <si>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</si>
  <si>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</si>
  <si>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</si>
  <si>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</si>
  <si>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</si>
  <si>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</si>
  <si>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</si>
  <si>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</si>
  <si>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</si>
  <si>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</si>
  <si>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</si>
  <si>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</si>
  <si>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</si>
  <si>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</si>
  <si>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</si>
  <si>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</si>
  <si>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</si>
  <si>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</si>
  <si>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</si>
  <si>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</si>
  <si>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</si>
  <si>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</si>
  <si>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</si>
  <si>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</si>
  <si>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</si>
  <si>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</si>
  <si>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</si>
  <si>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</si>
  <si>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</si>
  <si>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</si>
  <si>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</si>
  <si>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</si>
  <si>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</si>
  <si>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</si>
  <si>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</si>
  <si>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</si>
  <si>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</si>
  <si>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</si>
  <si>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</si>
  <si>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</si>
  <si>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</si>
  <si>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</si>
  <si>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</si>
  <si>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</si>
  <si>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</si>
  <si>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</si>
  <si>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</si>
  <si>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</si>
  <si>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</si>
  <si>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</si>
  <si>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</si>
  <si>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</si>
  <si>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</si>
  <si>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</si>
  <si>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</si>
  <si>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</si>
  <si>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</si>
  <si>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</si>
  <si>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</si>
  <si>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</si>
  <si>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</si>
  <si>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</si>
  <si>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</si>
  <si>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</si>
  <si>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</si>
  <si>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</si>
  <si>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</si>
  <si>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</si>
  <si>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</si>
  <si>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</si>
  <si>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</si>
  <si>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</si>
  <si>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</si>
  <si>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</si>
  <si>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</si>
  <si>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</si>
  <si>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</si>
  <si>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</si>
  <si>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</si>
  <si>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</si>
  <si>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</si>
  <si>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</si>
  <si>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</si>
  <si>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</si>
  <si>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</si>
  <si>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</si>
  <si>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</si>
  <si>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</si>
  <si>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</si>
  <si>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</si>
  <si>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</si>
  <si>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</si>
  <si>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</si>
  <si>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</si>
  <si>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</si>
  <si>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</si>
  <si>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</si>
  <si>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</si>
  <si>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</si>
  <si>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</si>
  <si>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</si>
  <si>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</si>
  <si>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</si>
  <si>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</si>
  <si>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</si>
  <si>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</si>
  <si>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</si>
  <si>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</si>
  <si>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</si>
  <si>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</si>
  <si>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</si>
  <si>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</si>
  <si>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</si>
  <si>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</si>
  <si>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</si>
  <si>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</si>
  <si>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</si>
  <si>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</si>
  <si>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</si>
  <si>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</si>
  <si>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</si>
  <si>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</si>
  <si>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</si>
  <si>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</si>
  <si>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</si>
  <si>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</si>
  <si>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</si>
  <si>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</si>
  <si>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</si>
  <si>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</si>
  <si>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</si>
  <si>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</si>
  <si>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</si>
  <si>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</si>
  <si>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</si>
  <si>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</si>
  <si>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</si>
  <si>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</si>
  <si>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</si>
  <si>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</si>
  <si>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</si>
  <si>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</si>
  <si>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</si>
  <si>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</si>
  <si>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</si>
  <si>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</si>
  <si>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</si>
  <si>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</si>
  <si>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</si>
  <si>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</si>
  <si>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</si>
  <si>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</si>
  <si>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</si>
  <si>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</si>
  <si>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</si>
  <si>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</si>
  <si>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</si>
  <si>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</si>
  <si>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</si>
  <si>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</si>
  <si>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</si>
  <si>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</si>
  <si>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</si>
  <si>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</si>
  <si>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</si>
  <si>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</si>
  <si>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</si>
  <si>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</si>
  <si>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</si>
  <si>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</si>
  <si>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</si>
  <si>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</si>
  <si>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</si>
  <si>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</si>
  <si>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</si>
  <si>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</si>
  <si>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</si>
  <si>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</si>
  <si>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</si>
  <si>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</si>
  <si>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</si>
  <si>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</si>
  <si>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</si>
  <si>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</si>
  <si>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</si>
  <si>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</si>
  <si>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</si>
  <si>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</si>
  <si>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</si>
  <si>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</si>
  <si>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</si>
  <si>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</si>
  <si>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</si>
  <si>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</si>
  <si>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</si>
  <si>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</si>
  <si>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</si>
  <si>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</si>
  <si>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</si>
  <si>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</si>
  <si>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</si>
  <si>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</si>
  <si>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</si>
  <si>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</si>
  <si>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</si>
  <si>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</si>
  <si>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</si>
  <si>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</si>
  <si>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</si>
  <si>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</si>
  <si>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</si>
  <si>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</si>
  <si>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</si>
  <si>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</si>
  <si>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</si>
  <si>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</si>
  <si>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</si>
  <si>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</si>
  <si>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</si>
  <si>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</si>
  <si>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</si>
  <si>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</si>
  <si>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</si>
  <si>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</si>
  <si>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</si>
  <si>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</si>
  <si>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</si>
  <si>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</si>
  <si>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</si>
  <si>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</si>
  <si>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</si>
  <si>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</si>
  <si>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</si>
  <si>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</si>
  <si>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</si>
  <si>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</si>
  <si>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</si>
  <si>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</si>
  <si>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</si>
  <si>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</si>
  <si>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</si>
  <si>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</si>
  <si>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</si>
  <si>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</si>
  <si>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</si>
  <si>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</si>
  <si>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</si>
  <si>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</si>
  <si>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</si>
  <si>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</si>
  <si>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</si>
  <si>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</si>
  <si>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</si>
  <si>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</si>
  <si>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</si>
  <si>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</si>
  <si>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</si>
  <si>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</si>
  <si>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</si>
  <si>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</si>
  <si>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</si>
  <si>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</si>
  <si>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</si>
  <si>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2021-20-10000684</t>
  </si>
  <si>
    <t> $ 1.811.090.925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</si>
</sst>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3" zoomScale="55" zoomScaleNormal="55" zoomScaleSheetLayoutView="40" zoomScalePageLayoutView="40" workbookViewId="0">
      <selection activeCell="L25" sqref="L2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459</v>
      </c>
      <c r="I15" s="32" t="s">
        <v>2624</v>
      </c>
      <c r="J15" s="108" t="s">
        <v>2626</v>
      </c>
      <c r="L15" s="209" t="s">
        <v>8</v>
      </c>
      <c r="M15" s="209"/>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186"/>
      <c r="I20" s="149" t="s">
        <v>459</v>
      </c>
      <c r="J20" s="150" t="s">
        <v>468</v>
      </c>
      <c r="K20" s="151" t="s">
        <v>2684</v>
      </c>
      <c r="L20" s="152">
        <v>44193</v>
      </c>
      <c r="M20" s="152">
        <v>44561</v>
      </c>
      <c r="N20" s="135">
        <f>+(M20-L20)/30</f>
        <v>12.266666666666667</v>
      </c>
      <c r="O20" s="138"/>
      <c r="U20" s="134"/>
      <c r="V20" s="105">
        <f ca="1">NOW()</f>
        <v>44191.387083912035</v>
      </c>
      <c r="W20" s="105">
        <f ca="1">NOW()</f>
        <v>44191.387083912035</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 xml:space="preserve">ASOCIACIÓN DE PRODUCTORES DE LA REGION CARIBE </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2682</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0</v>
      </c>
      <c r="F185" s="92"/>
      <c r="G185" s="93"/>
      <c r="H185" s="88"/>
      <c r="I185" s="90" t="s">
        <v>2627</v>
      </c>
      <c r="J185" s="166">
        <f>+SUM(M179:M183)</f>
        <v>0.02</v>
      </c>
      <c r="K185" s="202" t="s">
        <v>2628</v>
      </c>
      <c r="L185" s="202"/>
      <c r="M185" s="94">
        <f>+J185*(SUM(K20:K35))</f>
        <v>0</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6" t="s">
        <v>2636</v>
      </c>
      <c r="C192" s="236"/>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2020-12-26T14:17:26Z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