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16 - chachagui tangua\"/>
    </mc:Choice>
  </mc:AlternateContent>
  <xr:revisionPtr revIDLastSave="0" documentId="13_ncr:1_{6B0C1712-8CE3-4A3E-81D9-3AD58ACC6B8F}"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<sst xmlns="http://schemas.openxmlformats.org/spreadsheetml/2006/main" count="3616" uniqueCount="2710">
  <si>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</si>
  <si>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</si>
  <si>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</si>
  <si>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</si>
  <si>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</si>
  <si>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</si>
  <si>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</si>
  <si>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</si>
  <si>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</si>
  <si>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</si>
  <si>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</si>
  <si>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</si>
  <si>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</si>
  <si>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</si>
  <si>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</si>
  <si>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</si>
  <si>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</si>
  <si>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</si>
  <si>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</si>
  <si>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</si>
  <si>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</si>
  <si>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</si>
  <si>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</si>
  <si>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</si>
  <si>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</si>
  <si>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</si>
  <si>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</si>
  <si>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</si>
  <si>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</si>
  <si>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</si>
  <si>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</si>
  <si>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</si>
  <si>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</si>
  <si>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</si>
  <si>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</si>
  <si>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</si>
  <si>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</si>
  <si>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</si>
  <si>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</si>
  <si>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</si>
  <si>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</si>
  <si>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</si>
  <si>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</si>
  <si>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</si>
  <si>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</si>
  <si>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</si>
  <si>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</si>
  <si>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</si>
  <si>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</si>
  <si>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</si>
  <si>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</si>
  <si>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</si>
  <si>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</si>
  <si>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</si>
  <si>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</si>
  <si>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</si>
  <si>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</si>
  <si>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</si>
  <si>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</si>
  <si>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</si>
  <si>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</si>
  <si>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</si>
  <si>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</si>
  <si>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</si>
  <si>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</si>
  <si>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</si>
  <si>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</si>
  <si>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</si>
  <si>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</si>
  <si>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</si>
  <si>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</si>
  <si>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</si>
  <si>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</si>
  <si>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</si>
  <si>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</si>
  <si>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</si>
  <si>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</si>
  <si>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</si>
  <si>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</si>
  <si>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</si>
  <si>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</si>
  <si>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</si>
  <si>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</si>
  <si>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</si>
  <si>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</si>
  <si>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</si>
  <si>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</si>
  <si>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</si>
  <si>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</si>
  <si>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</si>
  <si>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</si>
  <si>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</si>
  <si>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</si>
  <si>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</si>
  <si>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</si>
  <si>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</si>
  <si>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</si>
  <si>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</si>
  <si>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</si>
  <si>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</si>
  <si>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</si>
  <si>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</si>
  <si>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</si>
  <si>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</si>
  <si>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</si>
  <si>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</si>
  <si>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</si>
  <si>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</si>
  <si>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</si>
  <si>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</si>
  <si>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</si>
  <si>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</si>
  <si>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</si>
  <si>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</si>
  <si>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</si>
  <si>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</si>
  <si>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</si>
  <si>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</si>
  <si>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</si>
  <si>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</si>
  <si>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</si>
  <si>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</si>
  <si>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</si>
  <si>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</si>
  <si>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</si>
  <si>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</si>
  <si>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</si>
  <si>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</si>
  <si>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</si>
  <si>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</si>
  <si>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</si>
  <si>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</si>
  <si>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</si>
  <si>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</si>
  <si>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</si>
  <si>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</si>
  <si>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</si>
  <si>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</si>
  <si>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</si>
  <si>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</si>
  <si>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</si>
  <si>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</si>
  <si>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</si>
  <si>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</si>
  <si>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</si>
  <si>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</si>
  <si>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</si>
  <si>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</si>
  <si>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</si>
  <si>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</si>
  <si>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</si>
  <si>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</si>
  <si>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</si>
  <si>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</si>
  <si>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</si>
  <si>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</si>
  <si>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</si>
  <si>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</si>
  <si>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</si>
  <si>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</si>
  <si>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</si>
  <si>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</si>
  <si>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</si>
  <si>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</si>
  <si>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</si>
  <si>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</si>
  <si>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</si>
  <si>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</si>
  <si>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</si>
  <si>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</si>
  <si>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</si>
  <si>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</si>
  <si>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</si>
  <si>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</si>
  <si>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</si>
  <si>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</si>
  <si>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</si>
  <si>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</si>
  <si>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</si>
  <si>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</si>
  <si>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</si>
  <si>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</si>
  <si>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</si>
  <si>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</si>
  <si>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</si>
  <si>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</si>
  <si>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</si>
  <si>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</si>
  <si>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</si>
  <si>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</si>
  <si>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</si>
  <si>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</si>
  <si>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</si>
  <si>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</si>
  <si>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</si>
  <si>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</si>
  <si>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</si>
  <si>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</si>
  <si>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</si>
  <si>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</si>
  <si>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</si>
  <si>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</si>
  <si>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</si>
  <si>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</si>
  <si>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</si>
  <si>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</si>
  <si>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</si>
  <si>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</si>
  <si>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</si>
  <si>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</si>
  <si>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</si>
  <si>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</si>
  <si>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</si>
  <si>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</si>
  <si>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</si>
  <si>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</si>
  <si>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</si>
  <si>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</si>
  <si>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</si>
  <si>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</si>
  <si>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</si>
  <si>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</si>
  <si>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</si>
  <si>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</si>
  <si>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</si>
  <si>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</si>
  <si>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</si>
  <si>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</si>
  <si>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</si>
  <si>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</si>
  <si>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</si>
  <si>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</si>
  <si>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</si>
  <si>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</si>
  <si>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</si>
  <si>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</si>
  <si>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</si>
  <si>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</si>
  <si>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</si>
  <si>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</si>
  <si>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</si>
  <si>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</si>
  <si>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</si>
  <si>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</si>
  <si>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</si>
  <si>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</si>
  <si>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</si>
  <si>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</si>
  <si>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</si>
  <si>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</si>
  <si>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</si>
  <si>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</si>
  <si>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</si>
  <si>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</si>
  <si>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</si>
  <si>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</si>
  <si>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</si>
  <si>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</si>
  <si>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</si>
  <si>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</si>
  <si>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</si>
  <si>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</si>
  <si>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</si>
  <si>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</si>
  <si>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</si>
  <si>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</si>
  <si>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</si>
  <si>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</si>
  <si>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</si>
  <si>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</si>
  <si>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</si>
  <si>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</si>
  <si>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</si>
  <si>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</si>
  <si>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</si>
  <si>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</si>
  <si>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</si>
  <si>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</si>
  <si>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</si>
  <si>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</si>
  <si>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</si>
  <si>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</si>
  <si>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</si>
  <si>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</si>
  <si>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</si>
  <si>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</si>
  <si>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</si>
  <si>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</si>
  <si>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</si>
  <si>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</si>
  <si>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</si>
  <si>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</si>
  <si>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</si>
  <si>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</si>
  <si>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</si>
  <si>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</si>
  <si>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</si>
  <si>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</si>
  <si>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</si>
  <si>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</si>
  <si>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</si>
  <si>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</si>
  <si>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</si>
  <si>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</si>
  <si>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</si>
  <si>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</si>
  <si>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</si>
  <si>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</si>
  <si>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</si>
  <si>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</si>
  <si>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</si>
  <si>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</si>
  <si>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</si>
  <si>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</si>
  <si>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</si>
  <si>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</si>
  <si>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</si>
  <si>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</si>
  <si>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</si>
  <si>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</si>
  <si>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</si>
  <si>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</si>
  <si>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</si>
  <si>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</si>
  <si>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</si>
  <si>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</si>
  <si>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</si>
  <si>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</si>
  <si>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</si>
  <si>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</si>
  <si>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</si>
  <si>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</si>
  <si>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</si>
  <si>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</si>
  <si>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</si>
  <si>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</si>
  <si>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</si>
  <si>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</si>
  <si>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</si>
  <si>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</si>
  <si>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</si>
  <si>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</si>
  <si>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</si>
  <si>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</si>
  <si>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</si>
  <si>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</si>
  <si>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</si>
  <si>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</si>
  <si>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</si>
  <si>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</si>
  <si>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</si>
  <si>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</si>
  <si>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</si>
  <si>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</si>
  <si>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</si>
  <si>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</si>
  <si>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</si>
  <si>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</si>
  <si>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</si>
  <si>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</si>
  <si>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</si>
  <si>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</si>
  <si>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</si>
  <si>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</si>
  <si>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</si>
  <si>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</si>
  <si>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</si>
  <si>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</si>
  <si>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</si>
  <si>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</si>
  <si>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</si>
  <si>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</si>
  <si>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</si>
  <si>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</si>
  <si>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</si>
  <si>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</si>
  <si>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</si>
  <si>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</si>
  <si>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</si>
  <si>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</si>
  <si>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</si>
  <si>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</si>
  <si>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</si>
  <si>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</si>
  <si>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</si>
  <si>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</si>
  <si>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</si>
  <si>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</si>
  <si>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</si>
  <si>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</si>
  <si>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</si>
  <si>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</si>
  <si>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</si>
  <si>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</si>
  <si>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</si>
  <si>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</si>
  <si>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</si>
  <si>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</si>
  <si>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</si>
  <si>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</si>
  <si>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</si>
  <si>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</si>
  <si>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</si>
  <si>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</si>
  <si>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</si>
  <si>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</si>
  <si>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</si>
  <si>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</si>
  <si>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</si>
  <si>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</si>
  <si>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</si>
  <si>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</si>
  <si>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</si>
  <si>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</si>
  <si>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</si>
  <si>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</si>
  <si>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</si>
  <si>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</si>
  <si>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</si>
  <si>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</si>
  <si>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</si>
  <si>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</si>
  <si>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</si>
  <si>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</si>
  <si>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</si>
  <si>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</si>
  <si>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</si>
  <si>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</si>
  <si>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</si>
  <si>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</si>
  <si>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</si>
  <si>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</si>
  <si>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</si>
  <si>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</si>
  <si>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</si>
  <si>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</si>
  <si>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</si>
  <si>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</si>
  <si>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</si>
  <si>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</si>
  <si>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</si>
  <si>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</si>
  <si>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</si>
  <si>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</si>
  <si>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</si>
  <si>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</si>
  <si>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</si>
  <si>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</si>
  <si>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</si>
  <si>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</si>
  <si>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</si>
  <si>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</si>
  <si>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</si>
  <si>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</si>
  <si>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</si>
  <si>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</si>
  <si>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</si>
  <si>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</si>
  <si>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</si>
  <si>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</si>
  <si>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</si>
  <si>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</si>
  <si>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</si>
  <si>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</si>
  <si>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</si>
  <si>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</si>
  <si>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</si>
  <si>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</si>
  <si>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</si>
  <si>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</si>
  <si>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</si>
  <si>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</si>
  <si>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</si>
  <si>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</si>
  <si>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</si>
  <si>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</si>
  <si>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</si>
  <si>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</si>
  <si>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</si>
  <si>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</si>
  <si>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</si>
  <si>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</si>
  <si>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</si>
  <si>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</si>
  <si>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</si>
  <si>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</si>
  <si>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</si>
  <si>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</si>
  <si>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</si>
  <si>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</si>
  <si>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</si>
  <si>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</si>
  <si>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</si>
  <si>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</si>
  <si>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</si>
  <si>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</si>
  <si>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</si>
  <si>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</si>
  <si>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</si>
  <si>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</si>
  <si>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</si>
  <si>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</si>
  <si>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</si>
  <si>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</si>
  <si>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</si>
  <si>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</si>
  <si>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</si>
  <si>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</si>
  <si>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</si>
  <si>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</si>
  <si>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</si>
  <si>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</si>
  <si>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</si>
  <si>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</si>
  <si>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</si>
  <si>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</si>
  <si>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</si>
  <si>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</si>
  <si>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</si>
  <si>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</si>
  <si>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</si>
  <si>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</si>
  <si>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</si>
  <si>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</si>
  <si>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</si>
  <si>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</si>
  <si>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</si>
  <si>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</si>
  <si>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</si>
  <si>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</si>
  <si>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</si>
  <si>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</si>
  <si>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</si>
  <si>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</si>
  <si>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</si>
  <si>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</si>
  <si>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</si>
  <si>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</si>
  <si>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</si>
  <si>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</si>
  <si>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</si>
  <si>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</si>
  <si>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</si>
  <si>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</si>
  <si>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</si>
  <si>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</si>
  <si>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</si>
  <si>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</si>
  <si>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</si>
  <si>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</si>
  <si>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</si>
  <si>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</si>
  <si>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</si>
  <si>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</si>
  <si>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</si>
  <si>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</si>
  <si>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</si>
  <si>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</si>
  <si>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</si>
  <si>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</si>
  <si>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</si>
  <si>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</si>
  <si>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</si>
  <si>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</si>
  <si>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</si>
  <si>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</si>
  <si>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</si>
  <si>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</si>
  <si>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</si>
  <si>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</si>
  <si>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</si>
  <si>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</si>
  <si>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</si>
  <si>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</si>
  <si>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</si>
  <si>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</si>
  <si>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</si>
  <si>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</si>
  <si>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</si>
  <si>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</si>
  <si>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</si>
  <si>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</si>
  <si>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</si>
  <si>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</si>
  <si>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</si>
  <si>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</si>
  <si>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</si>
  <si>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</si>
  <si>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</si>
  <si>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</si>
  <si>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</si>
  <si>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</si>
  <si>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</si>
  <si>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</si>
  <si>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</si>
  <si>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</si>
  <si>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</si>
  <si>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</si>
  <si>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</si>
  <si>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</si>
  <si>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</si>
  <si>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</si>
  <si>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</si>
  <si>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</si>
  <si>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</si>
  <si>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</si>
  <si>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</si>
  <si>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</si>
  <si>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</si>
  <si>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</si>
  <si>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</si>
  <si>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</si>
  <si>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</si>
  <si>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</si>
  <si>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</si>
  <si>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</si>
  <si>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</si>
  <si>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</si>
  <si>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</si>
  <si>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</si>
  <si>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</si>
  <si>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</si>
  <si>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</si>
  <si>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</si>
  <si>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</si>
  <si>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</si>
  <si>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</si>
  <si>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</si>
  <si>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</si>
  <si>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</si>
  <si>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</si>
  <si>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</si>
  <si>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</si>
  <si>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</si>
  <si>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</si>
  <si>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</si>
  <si>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</si>
  <si>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</si>
  <si>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</si>
  <si>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</si>
  <si>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</si>
  <si>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</si>
  <si>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</si>
  <si>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</si>
  <si>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</si>
  <si>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</si>
  <si>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</si>
  <si>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</si>
  <si>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</si>
  <si>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</si>
  <si>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</si>
  <si>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</si>
  <si>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</si>
  <si>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</si>
  <si>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</si>
  <si>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</si>
  <si>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</si>
  <si>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</si>
  <si>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</si>
  <si>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</si>
  <si>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</si>
  <si>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</si>
  <si>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</si>
  <si>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</si>
  <si>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</si>
  <si>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</si>
  <si>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</si>
  <si>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</si>
  <si>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</si>
  <si>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</si>
  <si>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</si>
  <si>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</si>
  <si>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</si>
  <si>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</si>
  <si>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</si>
  <si>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</si>
  <si>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</si>
  <si>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</si>
  <si>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</si>
  <si>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</si>
  <si>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</si>
  <si>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</si>
  <si>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</si>
  <si>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</si>
  <si>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</si>
  <si>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</si>
  <si>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</si>
  <si>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</si>
  <si>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</si>
  <si>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</si>
  <si>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</si>
  <si>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</si>
  <si>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</si>
  <si>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</si>
  <si>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</si>
  <si>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</si>
  <si>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</si>
  <si>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</si>
  <si>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</si>
  <si>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</si>
  <si>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</si>
  <si>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</si>
  <si>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</si>
  <si>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</si>
  <si>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</si>
  <si>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</si>
  <si>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</si>
  <si>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</si>
  <si>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</si>
  <si>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</si>
  <si>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</si>
  <si>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</si>
  <si>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</si>
  <si>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</si>
  <si>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</si>
  <si>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</si>
  <si>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</si>
  <si>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</si>
  <si>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</si>
  <si>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</si>
  <si>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</si>
  <si>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</si>
  <si>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</si>
  <si>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</si>
  <si>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</si>
  <si>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</si>
  <si>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</si>
  <si>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</si>
  <si>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</si>
  <si>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</si>
  <si>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</si>
  <si>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</si>
  <si>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</si>
  <si>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</si>
  <si>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</si>
  <si>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</si>
  <si>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</si>
  <si>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</si>
  <si>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</si>
  <si>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</si>
  <si>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</si>
  <si>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</si>
  <si>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</si>
  <si>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</si>
  <si>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</si>
  <si>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</si>
  <si>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</si>
  <si>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</si>
  <si>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</si>
  <si>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</si>
  <si>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</si>
  <si>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</si>
  <si>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</si>
  <si>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</si>
  <si>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</si>
  <si>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</si>
  <si>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</si>
  <si>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</si>
  <si>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</si>
  <si>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</si>
  <si>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</si>
  <si>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</si>
  <si>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</si>
  <si>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</si>
  <si>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</si>
  <si>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</si>
  <si>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</si>
  <si>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</si>
  <si>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</si>
  <si>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</si>
  <si>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</si>
  <si>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</si>
  <si>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</si>
  <si>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</si>
  <si>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</si>
  <si>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</si>
  <si>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</si>
  <si>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</si>
  <si>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</si>
  <si>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</si>
  <si>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</si>
  <si>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</si>
  <si>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</si>
  <si>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</si>
  <si>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</si>
  <si>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</si>
  <si>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</si>
  <si>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</si>
  <si>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</si>
  <si>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</si>
  <si>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</si>
  <si>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</si>
  <si>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</si>
  <si>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</si>
  <si>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</si>
  <si>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</si>
  <si>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</si>
  <si>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</si>
  <si>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</si>
  <si>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</si>
  <si>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</si>
  <si>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</si>
  <si>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</si>
  <si>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</si>
  <si>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</si>
  <si>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</si>
  <si>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</si>
  <si>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</si>
  <si>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</si>
  <si>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</si>
  <si>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</si>
  <si>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</si>
  <si>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</si>
  <si>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</si>
  <si>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</si>
  <si>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</si>
  <si>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</si>
  <si>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</si>
  <si>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</si>
  <si>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</si>
  <si>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</si>
  <si>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</si>
  <si>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</si>
  <si>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</si>
  <si>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</si>
  <si>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</si>
  <si>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</si>
  <si>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</si>
  <si>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</si>
  <si>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</si>
  <si>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</si>
  <si>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</si>
  <si>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</si>
  <si>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</si>
  <si>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</si>
  <si>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</si>
  <si>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</si>
  <si>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</si>
  <si>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</si>
  <si>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</si>
  <si>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</si>
  <si>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</si>
  <si>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</si>
  <si>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</si>
  <si>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</si>
  <si>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</si>
  <si>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</si>
  <si>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</si>
  <si>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</si>
  <si>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</si>
  <si>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</si>
  <si>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</si>
  <si>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</si>
  <si>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</si>
  <si>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</si>
  <si>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</si>
  <si>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</si>
  <si>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</si>
  <si>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</si>
  <si>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</si>
  <si>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</si>
  <si>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</si>
  <si>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</si>
  <si>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</si>
  <si>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</si>
  <si>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</si>
  <si>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</si>
  <si>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</si>
  <si>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</si>
  <si>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</si>
  <si>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</si>
  <si>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</si>
  <si>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</si>
  <si>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</si>
  <si>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</si>
  <si>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</si>
  <si>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</si>
  <si>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</si>
  <si>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</si>
  <si>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</si>
  <si>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</si>
  <si>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</si>
  <si>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</si>
  <si>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</si>
  <si>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</si>
  <si>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</si>
  <si>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</si>
  <si>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</si>
  <si>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</si>
  <si>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</si>
  <si>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</si>
  <si>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</si>
  <si>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</si>
  <si>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</si>
  <si>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</si>
  <si>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</si>
  <si>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</si>
  <si>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</si>
  <si>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</si>
  <si>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</si>
  <si>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</si>
  <si>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</si>
  <si>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</si>
  <si>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</si>
  <si>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</si>
  <si>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</si>
  <si>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</si>
  <si>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</si>
  <si>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</si>
  <si>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</si>
  <si>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</si>
  <si>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</si>
  <si>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</si>
  <si>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</si>
  <si>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</si>
  <si>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</si>
  <si>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</si>
  <si>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</si>
  <si>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</si>
  <si>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</si>
  <si>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</si>
  <si>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</si>
  <si>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</si>
  <si>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</si>
  <si>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</si>
  <si>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</si>
  <si>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</si>
  <si>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</si>
  <si>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</si>
  <si>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</si>
  <si>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</si>
  <si>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</si>
  <si>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</si>
  <si>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</si>
  <si>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</si>
  <si>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</si>
  <si>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</si>
  <si>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</si>
  <si>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</si>
  <si>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</si>
  <si>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</si>
  <si>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</si>
  <si>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</si>
  <si>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</si>
  <si>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</si>
  <si>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</si>
  <si>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</si>
  <si>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</si>
  <si>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</si>
  <si>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</si>
  <si>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</si>
  <si>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</si>
  <si>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</si>
  <si>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</si>
  <si>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</si>
  <si>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</si>
  <si>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</si>
  <si>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</si>
  <si>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</si>
  <si>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</si>
  <si>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</si>
  <si>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</si>
  <si>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</si>
  <si>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</si>
  <si>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</si>
  <si>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</si>
  <si>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</si>
  <si>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</si>
  <si>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</si>
  <si>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</si>
  <si>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</si>
  <si>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</si>
  <si>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</si>
  <si>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</si>
  <si>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</si>
  <si>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</si>
  <si>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</si>
  <si>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</si>
  <si>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</si>
  <si>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</si>
  <si>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</si>
  <si>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</si>
  <si>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</si>
  <si>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</si>
  <si>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</si>
  <si>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</si>
  <si>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</si>
  <si>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</si>
  <si>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</si>
  <si>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</si>
  <si>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</si>
  <si>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</si>
  <si>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</si>
  <si>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</si>
  <si>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</si>
  <si>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</si>
  <si>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</si>
  <si>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</si>
  <si>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</si>
  <si>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</si>
  <si>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</si>
  <si>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</si>
  <si>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</si>
  <si>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</si>
  <si>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</si>
  <si>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</si>
  <si>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</si>
  <si>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</si>
  <si>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</si>
  <si>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</si>
  <si>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</si>
  <si>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</si>
  <si>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</si>
  <si>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</si>
  <si>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</si>
  <si>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</si>
  <si>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</si>
  <si>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</si>
  <si>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</si>
  <si>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</si>
  <si>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</si>
  <si>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</si>
  <si>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</si>
  <si>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</si>
  <si>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</si>
  <si>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</si>
  <si>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</si>
  <si>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</si>
  <si>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</si>
  <si>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</si>
  <si>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</si>
  <si>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</si>
  <si>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</si>
  <si>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</si>
  <si>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</si>
  <si>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</si>
  <si>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</si>
  <si>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</si>
  <si>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</si>
  <si>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</si>
  <si>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</si>
  <si>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</si>
  <si>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</si>
  <si>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</si>
  <si>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</si>
  <si>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</si>
  <si>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</si>
  <si>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</si>
  <si>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</si>
  <si>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</si>
  <si>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</si>
  <si>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</si>
  <si>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</si>
  <si>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</si>
  <si>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</si>
  <si>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</si>
  <si>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</si>
  <si>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</si>
  <si>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</si>
  <si>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</si>
  <si>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</si>
  <si>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</si>
  <si>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</si>
  <si>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</si>
  <si>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</si>
  <si>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</si>
  <si>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</si>
  <si>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</si>
  <si>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</si>
  <si>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</si>
  <si>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</si>
  <si>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</si>
  <si>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</si>
  <si>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</si>
  <si>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</si>
  <si>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</si>
  <si>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</si>
  <si>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</si>
  <si>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</si>
  <si>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</si>
  <si>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</si>
  <si>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</si>
  <si>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</si>
  <si>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</si>
  <si>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</si>
  <si>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</si>
  <si>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</si>
  <si>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</si>
  <si>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</si>
  <si>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</si>
  <si>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</si>
  <si>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</si>
  <si>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</si>
  <si>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</si>
  <si>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</si>
  <si>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</si>
  <si>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</si>
  <si>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</si>
  <si>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</si>
  <si>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</si>
  <si>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</si>
  <si>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</si>
  <si>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</si>
  <si>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</si>
  <si>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</si>
  <si>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</si>
  <si>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</si>
  <si>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</si>
  <si>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</si>
  <si>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</si>
  <si>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</si>
  <si>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</si>
  <si>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</si>
  <si>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</si>
  <si>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</si>
  <si>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</si>
  <si>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</si>
  <si>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</si>
  <si>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</si>
  <si>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</si>
  <si>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</si>
  <si>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</si>
  <si>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</si>
  <si>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</si>
  <si>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</si>
  <si>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</si>
  <si>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</si>
  <si>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</si>
  <si>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</si>
  <si>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</si>
  <si>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</si>
  <si>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</si>
  <si>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</si>
  <si>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</si>
  <si>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</si>
  <si>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</si>
  <si>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</si>
  <si>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</si>
  <si>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</si>
  <si>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</si>
  <si>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</si>
  <si>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</si>
  <si>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</si>
  <si>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</si>
  <si>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</si>
  <si>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</si>
  <si>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</si>
  <si>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</si>
  <si>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</si>
  <si>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</si>
  <si>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</si>
  <si>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</si>
  <si>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</si>
  <si>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</si>
  <si>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</si>
  <si>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</si>
  <si>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</si>
  <si>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</si>
  <si>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</si>
  <si>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</si>
  <si>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</si>
  <si>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</si>
  <si>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</si>
  <si>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</si>
  <si>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</si>
  <si>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</si>
  <si>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</si>
  <si>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</si>
  <si>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</si>
  <si>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</si>
  <si>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</si>
  <si>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</si>
  <si>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</si>
  <si>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</si>
  <si>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</si>
  <si>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</si>
  <si>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</si>
  <si>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</si>
  <si>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</si>
  <si>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</si>
  <si>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</si>
  <si>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</si>
  <si>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</si>
  <si>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</si>
  <si>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</si>
  <si>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</si>
  <si>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</si>
  <si>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</si>
  <si>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</si>
  <si>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</si>
  <si>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</si>
  <si>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</si>
  <si>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</si>
  <si>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</si>
  <si>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</si>
  <si>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</si>
  <si>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</si>
  <si>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</si>
  <si>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</si>
  <si>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</si>
  <si>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</si>
  <si>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</si>
  <si>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</si>
  <si>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</si>
  <si>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</si>
  <si>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</si>
  <si>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</si>
  <si>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</si>
  <si>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</si>
  <si>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</si>
  <si>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</si>
  <si>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</si>
  <si>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</si>
  <si>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</si>
  <si>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</si>
  <si>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</si>
  <si>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</si>
  <si>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</si>
  <si>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</si>
  <si>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</si>
  <si>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</si>
  <si>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</si>
  <si>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</si>
  <si>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</si>
  <si>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</si>
  <si>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</si>
  <si>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</si>
  <si>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</si>
  <si>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</si>
  <si>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</si>
  <si>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</si>
  <si>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</si>
  <si>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</si>
  <si>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</si>
  <si>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</si>
  <si>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</si>
  <si>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</si>
  <si>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</si>
  <si>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</si>
  <si>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</si>
  <si>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</si>
  <si>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</si>
  <si>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</si>
  <si>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</si>
  <si>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</si>
  <si>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</si>
  <si>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</si>
  <si>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</si>
  <si>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</si>
  <si>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</si>
  <si>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</si>
  <si>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</si>
  <si>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</si>
  <si>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</si>
  <si>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</si>
  <si>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</si>
  <si>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</si>
  <si>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</si>
  <si>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</si>
  <si>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</si>
  <si>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</si>
  <si>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</si>
  <si>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</si>
  <si>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</si>
  <si>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</si>
  <si>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</si>
  <si>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</si>
  <si>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</si>
  <si>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</si>
  <si>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</si>
  <si>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</si>
  <si>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</si>
  <si>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</si>
  <si>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</si>
  <si>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</si>
  <si>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</si>
  <si>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</si>
  <si>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</si>
  <si>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</si>
  <si>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</si>
  <si>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</si>
  <si>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</si>
  <si>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</si>
  <si>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</si>
  <si>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</si>
  <si>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</si>
  <si>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</si>
  <si>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</si>
  <si>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</si>
  <si>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</si>
  <si>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</si>
  <si>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</si>
  <si>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</si>
  <si>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</si>
  <si>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</si>
  <si>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</si>
  <si>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</si>
  <si>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</si>
  <si>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</si>
  <si>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</si>
  <si>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</si>
  <si>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</si>
  <si>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</si>
  <si>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</si>
  <si>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</si>
  <si>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</si>
  <si>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</si>
  <si>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</si>
  <si>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</si>
  <si>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</si>
  <si>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</si>
  <si>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</si>
  <si>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</si>
  <si>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</si>
  <si>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</si>
  <si>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</si>
  <si>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</si>
  <si>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</si>
  <si>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</si>
  <si>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</si>
  <si>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</si>
  <si>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</si>
  <si>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</si>
  <si>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</si>
  <si>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</si>
  <si>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</si>
  <si>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</si>
  <si>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</si>
  <si>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</si>
  <si>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</si>
  <si>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</si>
  <si>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</si>
  <si>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</si>
  <si>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</si>
  <si>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</si>
  <si>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</si>
  <si>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</si>
  <si>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</si>
  <si>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</si>
  <si>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</si>
  <si>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</si>
  <si>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</si>
  <si>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</si>
  <si>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</si>
  <si>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</si>
  <si>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</si>
  <si>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</si>
  <si>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</si>
  <si>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</si>
  <si>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</si>
  <si>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</si>
  <si>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</si>
  <si>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</si>
  <si>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</si>
  <si>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</si>
  <si>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</si>
  <si>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</si>
  <si>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</si>
  <si>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</si>
  <si>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</si>
  <si>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</si>
  <si>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</si>
  <si>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</si>
  <si>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</si>
  <si>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</si>
  <si>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</si>
  <si>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</si>
  <si>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</si>
  <si>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</si>
  <si>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</si>
  <si>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</si>
  <si>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</si>
  <si>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</si>
  <si>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</si>
  <si>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</si>
  <si>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</si>
  <si>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</si>
  <si>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</si>
  <si>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</si>
  <si>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</si>
  <si>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</si>
  <si>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</si>
  <si>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</si>
  <si>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</si>
  <si>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</si>
  <si>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</si>
  <si>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</si>
  <si>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</si>
  <si>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</si>
  <si>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</si>
  <si>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</si>
  <si>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</si>
  <si>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</si>
  <si>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</si>
  <si>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</si>
  <si>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</si>
  <si>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</si>
  <si>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</si>
  <si>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</si>
  <si>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</si>
  <si>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</si>
  <si>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</si>
  <si>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</si>
  <si>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</si>
  <si>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</si>
  <si>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</si>
  <si>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</si>
  <si>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</si>
  <si>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</si>
  <si>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</si>
  <si>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</si>
  <si>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</si>
  <si>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</si>
  <si>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</si>
  <si>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</si>
  <si>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</si>
  <si>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</si>
  <si>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</si>
  <si>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</si>
  <si>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</si>
  <si>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</si>
  <si>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</si>
  <si>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</si>
  <si>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</si>
  <si>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</si>
  <si>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</si>
  <si>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</si>
  <si>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</si>
  <si>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</si>
  <si>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</si>
  <si>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</si>
  <si>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</si>
  <si>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</si>
  <si>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</si>
  <si>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</si>
  <si>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</si>
  <si>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</si>
  <si>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</si>
  <si>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</si>
  <si>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</si>
  <si>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</si>
  <si>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</si>
  <si>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</si>
  <si>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</si>
  <si>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</si>
  <si>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</si>
  <si>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</si>
  <si>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</si>
  <si>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</si>
  <si>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</si>
  <si>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</si>
  <si>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</si>
  <si>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</si>
  <si>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</si>
  <si>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</si>
  <si>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</si>
  <si>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</si>
  <si>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</si>
  <si>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</si>
  <si>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</si>
  <si>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</si>
  <si>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</si>
  <si>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</si>
  <si>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</si>
  <si>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</si>
  <si>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</si>
  <si>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</si>
  <si>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</si>
  <si>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</si>
  <si>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</si>
  <si>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</si>
  <si>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</si>
  <si>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</si>
  <si>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</si>
  <si>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</si>
  <si>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</si>
  <si>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</si>
  <si>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</si>
  <si>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</si>
  <si>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</si>
  <si>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</si>
  <si>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</si>
  <si>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</si>
  <si>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</si>
  <si>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</si>
  <si>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</si>
  <si>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</si>
  <si>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</si>
  <si>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</si>
  <si>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</si>
  <si>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</si>
  <si>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</si>
  <si>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</si>
  <si>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</si>
  <si>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</si>
  <si>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</si>
  <si>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</si>
  <si>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</si>
  <si>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</si>
  <si>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</si>
  <si>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</si>
  <si>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</si>
  <si>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</si>
  <si>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</si>
  <si>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</si>
  <si>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</si>
  <si>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</si>
  <si>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</si>
  <si>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</si>
  <si>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</si>
  <si>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</si>
  <si>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</si>
  <si>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</si>
  <si>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</si>
  <si>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</si>
  <si>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</si>
  <si>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</si>
  <si>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</si>
  <si>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</si>
  <si>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</si>
  <si>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</si>
  <si>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</si>
  <si>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</si>
  <si>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</si>
  <si>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</si>
  <si>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</si>
  <si>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</si>
  <si>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</si>
  <si>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</si>
  <si>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</si>
  <si>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</si>
  <si>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</si>
  <si>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</si>
  <si>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</si>
  <si>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</si>
  <si>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</si>
  <si>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</si>
  <si>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</si>
  <si>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</si>
  <si>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</si>
  <si>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</si>
  <si>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</si>
  <si>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</si>
  <si>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</si>
  <si>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</si>
  <si>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</si>
  <si>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</si>
  <si>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</si>
  <si>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</si>
  <si>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</si>
  <si>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</si>
  <si>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</si>
  <si>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</si>
  <si>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</si>
  <si>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</si>
  <si>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</si>
  <si>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</si>
  <si>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</si>
  <si>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</si>
  <si>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</si>
  <si>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</si>
  <si>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</si>
  <si>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</si>
  <si>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</si>
  <si>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</si>
  <si>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</si>
  <si>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</si>
  <si>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</si>
  <si>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</si>
  <si>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</si>
  <si>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</si>
  <si>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</si>
  <si>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</si>
  <si>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</si>
  <si>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</si>
  <si>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</si>
  <si>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</si>
  <si>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</si>
  <si>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</si>
  <si>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</si>
  <si>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</si>
  <si>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</si>
  <si>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</si>
  <si>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</si>
  <si>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</si>
  <si>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</si>
  <si>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</si>
  <si>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</si>
  <si>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</si>
  <si>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</si>
  <si>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</si>
  <si>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</si>
  <si>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</si>
  <si>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</si>
  <si>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</si>
  <si>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</si>
  <si>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</si>
  <si>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</si>
  <si>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</si>
  <si>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</si>
  <si>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</si>
  <si>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</si>
  <si>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</si>
  <si>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</si>
  <si>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</si>
  <si>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</si>
  <si>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</si>
  <si>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</si>
  <si>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</si>
  <si>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</si>
  <si>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</si>
  <si>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</si>
  <si>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</si>
  <si>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</si>
  <si>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</si>
  <si>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</si>
  <si>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</si>
  <si>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</si>
  <si>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</si>
  <si>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</si>
  <si>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</si>
  <si>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</si>
  <si>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</si>
  <si>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</si>
  <si>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</si>
  <si>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</si>
  <si>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</si>
  <si>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</si>
  <si>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</si>
  <si>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</si>
  <si>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</si>
  <si>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</si>
  <si>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</si>
  <si>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</si>
  <si>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</si>
  <si>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</si>
  <si>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</si>
  <si>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</si>
  <si>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</si>
  <si>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</si>
  <si>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</si>
  <si>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</si>
  <si>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</si>
  <si>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</si>
  <si>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</si>
  <si>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</si>
  <si>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</si>
  <si>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</si>
  <si>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</si>
  <si>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</si>
  <si>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</si>
  <si>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</si>
  <si>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</si>
  <si>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</si>
  <si>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</si>
  <si>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</si>
  <si>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</si>
  <si>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</si>
  <si>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</si>
  <si>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</si>
  <si>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</si>
  <si>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</si>
  <si>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</si>
  <si>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</si>
  <si>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</si>
  <si>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</si>
  <si>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</si>
  <si>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</si>
  <si>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</si>
  <si>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</si>
  <si>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</si>
  <si>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</si>
  <si>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</si>
  <si>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</si>
  <si>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</si>
  <si>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</si>
  <si>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</si>
  <si>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</si>
  <si>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</si>
  <si>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</si>
  <si>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</si>
  <si>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</si>
  <si>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</si>
  <si>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</si>
  <si>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</si>
  <si>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</si>
  <si>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</si>
  <si>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</si>
  <si>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</si>
  <si>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</si>
  <si>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</si>
  <si>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</si>
  <si>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</si>
  <si>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</si>
  <si>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</si>
  <si>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</si>
  <si>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</si>
  <si>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</si>
  <si>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</si>
  <si>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</si>
  <si>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</si>
  <si>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</si>
  <si>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</si>
  <si>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</si>
  <si>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</si>
  <si>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</si>
  <si>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</si>
  <si>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</si>
  <si>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</si>
  <si>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</si>
  <si>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</si>
  <si>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</si>
  <si>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</si>
  <si>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</si>
  <si>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</si>
  <si>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</si>
  <si>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</si>
  <si>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</si>
  <si>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</si>
  <si>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</si>
  <si>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</si>
  <si>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</si>
  <si>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</si>
  <si>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</si>
  <si>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</si>
  <si>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</si>
  <si>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</si>
  <si>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</si>
  <si>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</si>
  <si>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</si>
  <si>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</si>
  <si>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</si>
  <si>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</si>
  <si>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</si>
  <si>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</si>
  <si>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</si>
  <si>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</si>
  <si>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</si>
  <si>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</si>
  <si>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</si>
  <si>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</si>
  <si>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</si>
  <si>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</si>
  <si>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</si>
  <si>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</si>
  <si>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</si>
  <si>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</si>
  <si>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</si>
  <si>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</si>
  <si>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</si>
  <si>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</si>
  <si>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</si>
  <si>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</si>
  <si>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</si>
  <si>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</si>
  <si>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</si>
  <si>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</si>
  <si>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</si>
  <si>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</si>
  <si>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</si>
  <si>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</si>
  <si>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</si>
  <si>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</si>
  <si>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</si>
  <si>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</si>
  <si>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</si>
  <si>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</si>
  <si>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</si>
  <si>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</si>
  <si>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</si>
  <si>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</si>
  <si>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</si>
  <si>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</si>
  <si>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</si>
  <si>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</si>
  <si>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</si>
  <si>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</si>
  <si>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</si>
  <si>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</si>
  <si>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</si>
  <si>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</si>
  <si>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</si>
  <si>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</si>
  <si>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</si>
  <si>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</si>
  <si>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</si>
  <si>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</si>
  <si>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</si>
  <si>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</si>
  <si>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</si>
  <si>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</si>
  <si>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</si>
  <si>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</si>
  <si>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</si>
  <si>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</si>
  <si>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</si>
  <si>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</si>
  <si>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</si>
  <si>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</si>
  <si>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</si>
  <si>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</si>
  <si>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</si>
  <si>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</si>
  <si>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</si>
  <si>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</si>
  <si>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</si>
  <si>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</si>
  <si>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</si>
  <si>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</si>
  <si>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</si>
  <si>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</si>
  <si>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</si>
  <si>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</si>
  <si>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</si>
  <si>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</si>
  <si>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</si>
  <si>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</si>
  <si>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</si>
  <si>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</si>
  <si>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</si>
  <si>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</si>
  <si>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</si>
  <si>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</si>
  <si>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</si>
  <si>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</si>
  <si>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</si>
  <si>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</si>
  <si>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</si>
  <si>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</si>
  <si>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</si>
  <si>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</si>
  <si>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</si>
  <si>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</si>
  <si>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</si>
  <si>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</si>
  <si>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</si>
  <si>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</si>
  <si>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</si>
  <si>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</si>
  <si>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</si>
  <si>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</si>
  <si>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</si>
  <si>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</si>
  <si>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</si>
  <si>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</si>
  <si>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</si>
  <si>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</si>
  <si>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</si>
  <si>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</si>
  <si>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</si>
  <si>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</si>
  <si>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</si>
  <si>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</si>
  <si>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</si>
  <si>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</si>
  <si>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</si>
  <si>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</si>
  <si>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</si>
  <si>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</si>
  <si>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</si>
  <si>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</si>
  <si>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</si>
  <si>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</si>
  <si>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</si>
  <si>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</si>
  <si>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</si>
  <si>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</si>
  <si>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</si>
  <si>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</si>
  <si>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</si>
  <si>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</si>
  <si>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</si>
  <si>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</si>
  <si>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</si>
  <si>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</si>
  <si>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</si>
  <si>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</si>
  <si>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</si>
  <si>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</si>
  <si>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</si>
  <si>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</si>
  <si>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</si>
  <si>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</si>
  <si>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</si>
  <si>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</si>
  <si>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</si>
  <si>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</si>
  <si>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</si>
  <si>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</si>
  <si>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</si>
  <si>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</si>
  <si>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</si>
  <si>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</si>
  <si>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</si>
  <si>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</si>
  <si>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</si>
  <si>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</si>
  <si>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</si>
  <si>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</si>
  <si>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</si>
  <si>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</si>
  <si>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</si>
  <si>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</si>
  <si>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</si>
  <si>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</si>
  <si>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</si>
  <si>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</si>
  <si>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</si>
  <si>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</si>
  <si>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</si>
  <si>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</si>
  <si>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</si>
  <si>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</si>
  <si>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</si>
  <si>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</si>
  <si>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</si>
  <si>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</si>
  <si>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</si>
  <si>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</si>
  <si>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</si>
  <si>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</si>
  <si>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</si>
  <si>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</si>
  <si>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</si>
  <si>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</si>
  <si>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</si>
  <si>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</si>
  <si>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</si>
  <si>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</si>
  <si>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</si>
  <si>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</si>
  <si>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</si>
  <si>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</si>
  <si>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</si>
  <si>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</si>
  <si>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</si>
  <si>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</si>
  <si>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</si>
  <si>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</si>
  <si>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</si>
  <si>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</si>
  <si>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</si>
  <si>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</si>
  <si>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</si>
  <si>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</si>
  <si>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</si>
  <si>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</si>
  <si>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</si>
  <si>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</si>
  <si>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</si>
  <si>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</si>
  <si>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</si>
  <si>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</si>
  <si>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</si>
  <si>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</si>
  <si>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</si>
  <si>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</si>
  <si>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</si>
  <si>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</si>
  <si>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</si>
  <si>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</si>
  <si>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</si>
  <si>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</si>
  <si>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</si>
  <si>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</si>
  <si>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</si>
  <si>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</si>
  <si>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</si>
  <si>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</si>
  <si>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</si>
  <si>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</si>
  <si>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</si>
  <si>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</si>
  <si>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</si>
  <si>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</si>
  <si>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</si>
  <si>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</si>
  <si>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</si>
  <si>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</si>
  <si>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</si>
  <si>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</si>
  <si>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</si>
  <si>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</si>
  <si>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</si>
  <si>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</si>
  <si>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</si>
  <si>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</si>
  <si>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</si>
  <si>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</si>
  <si>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</si>
  <si>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</si>
  <si>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</si>
  <si>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</si>
  <si>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</si>
  <si>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</si>
  <si>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</si>
  <si>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</si>
  <si>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</si>
  <si>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</si>
  <si>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</si>
  <si>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</si>
  <si>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</si>
  <si>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</si>
  <si>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</si>
  <si>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</si>
  <si>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</si>
  <si>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</si>
  <si>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</si>
  <si>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</si>
  <si>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</si>
  <si>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</si>
  <si>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</si>
  <si>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</si>
  <si>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</si>
  <si>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</si>
  <si>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</si>
  <si>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</si>
  <si>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</si>
  <si>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</si>
  <si>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</si>
  <si>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</si>
  <si>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</si>
  <si>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</si>
  <si>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</si>
  <si>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</si>
  <si>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</si>
  <si>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</si>
  <si>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</si>
  <si>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</si>
  <si>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</si>
  <si>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</si>
  <si>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</si>
  <si>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</si>
  <si>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</si>
  <si>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</si>
  <si>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</si>
  <si>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</si>
  <si>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</si>
  <si>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</si>
  <si>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</si>
  <si>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</si>
  <si>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</si>
  <si>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</si>
  <si>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</si>
  <si>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</si>
  <si>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</si>
  <si>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</si>
  <si>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</si>
  <si>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</si>
  <si>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</si>
  <si>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</si>
  <si>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</si>
  <si>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</si>
  <si>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</si>
  <si>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</si>
  <si>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</si>
  <si>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</si>
  <si>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</si>
  <si>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</si>
  <si>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</si>
  <si>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</si>
  <si>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</si>
  <si>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</si>
  <si>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</si>
  <si>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</si>
  <si>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</si>
  <si>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</si>
  <si>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</si>
  <si>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</si>
  <si>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</si>
  <si>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</si>
  <si>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</si>
  <si>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</si>
  <si>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</si>
  <si>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</si>
  <si>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</si>
  <si>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</si>
  <si>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</si>
  <si>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</si>
  <si>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</si>
  <si>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</si>
  <si>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</si>
  <si>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</si>
  <si>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</si>
  <si>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</si>
  <si>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</si>
  <si>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</si>
  <si>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</si>
  <si>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</si>
  <si>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</si>
  <si>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</si>
  <si>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</si>
  <si>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</si>
  <si>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</si>
  <si>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</si>
  <si>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</si>
  <si>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</si>
  <si>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</si>
  <si>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</si>
  <si>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</si>
  <si>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</si>
  <si>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</si>
  <si>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</si>
  <si>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</si>
  <si>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</si>
  <si>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</si>
  <si>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</si>
  <si>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</si>
  <si>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</si>
  <si>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</si>
  <si>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</si>
  <si>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</si>
  <si>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</si>
  <si>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</si>
  <si>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</si>
  <si>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</si>
  <si>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</si>
  <si>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</si>
  <si>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</si>
  <si>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</si>
  <si>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</si>
  <si>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</si>
  <si>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</si>
  <si>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</si>
  <si>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</si>
  <si>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</si>
  <si>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</si>
  <si>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</si>
  <si>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</si>
  <si>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</si>
  <si>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</si>
  <si>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</si>
  <si>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</si>
  <si>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</si>
  <si>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</si>
  <si>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</si>
  <si>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</si>
  <si>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</si>
  <si>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</si>
  <si>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</si>
  <si>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</si>
  <si>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</si>
  <si>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</si>
  <si>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</si>
  <si>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</si>
  <si>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</si>
  <si>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</si>
  <si>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</si>
  <si>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</si>
  <si>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</si>
  <si>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</si>
  <si>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</si>
  <si>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</si>
  <si>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</si>
  <si>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</si>
  <si>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</si>
  <si>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</si>
  <si>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</si>
  <si>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</si>
  <si>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</si>
  <si>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</si>
  <si>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</si>
  <si>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</si>
  <si>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</si>
  <si>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</si>
  <si>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</si>
  <si>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</si>
  <si>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</si>
  <si>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</si>
  <si>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</si>
  <si>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</si>
  <si>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</si>
  <si>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</si>
  <si>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</si>
  <si>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</si>
  <si>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</si>
  <si>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</si>
  <si>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</si>
  <si>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</si>
  <si>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</si>
  <si>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</si>
  <si>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</si>
  <si>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</si>
  <si>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</si>
  <si>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</si>
  <si>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</si>
  <si>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</si>
  <si>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</si>
  <si>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</si>
  <si>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</si>
  <si>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</si>
  <si>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</si>
  <si>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</si>
  <si>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</si>
  <si>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</si>
  <si>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</si>
  <si>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</si>
  <si>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</si>
  <si>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</si>
  <si>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</si>
  <si>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</si>
  <si>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</si>
  <si>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</si>
  <si>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</si>
  <si>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</si>
  <si>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</si>
  <si>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</si>
  <si>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</si>
  <si>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</si>
  <si>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</si>
  <si>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</si>
  <si>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</si>
  <si>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</si>
  <si>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</si>
  <si>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</si>
  <si>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</si>
  <si>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</si>
  <si>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</si>
  <si>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</si>
  <si>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</si>
  <si>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</si>
  <si>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</si>
  <si>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</si>
  <si>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</si>
  <si>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</si>
  <si>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</si>
  <si>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</si>
  <si>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</si>
  <si>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</si>
  <si>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</si>
  <si>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</si>
  <si>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</si>
  <si>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</si>
  <si>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</si>
  <si>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</si>
  <si>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</si>
  <si>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</si>
  <si>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</si>
  <si>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</si>
  <si>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</si>
  <si>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</si>
  <si>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</si>
  <si>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</si>
  <si>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</si>
  <si>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</si>
  <si>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</si>
  <si>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</si>
  <si>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</si>
  <si>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</si>
  <si>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</si>
  <si>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</si>
  <si>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</si>
  <si>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</si>
  <si>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</si>
  <si>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</si>
  <si>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</si>
  <si>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</si>
  <si>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</si>
  <si>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</si>
  <si>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</si>
  <si>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</si>
  <si>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</si>
  <si>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</si>
  <si>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</si>
  <si>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</si>
  <si>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</si>
  <si>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</si>
  <si>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</si>
  <si>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</si>
  <si>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</si>
  <si>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</si>
  <si>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</si>
  <si>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</si>
  <si>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</si>
  <si>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</si>
  <si>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</si>
  <si>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</si>
  <si>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</si>
  <si>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</si>
  <si>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</si>
  <si>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</si>
  <si>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</si>
  <si>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</si>
  <si>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</si>
  <si>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</si>
  <si>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</si>
  <si>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</si>
  <si>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</si>
  <si>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</si>
  <si>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</si>
  <si>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</si>
  <si>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</si>
  <si>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</si>
  <si>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</si>
  <si>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</si>
  <si>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</si>
  <si>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</si>
  <si>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</si>
  <si>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</si>
  <si>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</si>
  <si>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</si>
  <si>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</si>
  <si>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</si>
  <si>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</si>
  <si>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</si>
  <si>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</si>
  <si>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</si>
  <si>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</si>
  <si>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</si>
  <si>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</si>
  <si>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</si>
  <si>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</si>
  <si>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</si>
  <si>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</si>
  <si>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</si>
  <si>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</si>
  <si>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</si>
  <si>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</si>
  <si>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</si>
  <si>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</si>
  <si>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</si>
  <si>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</si>
  <si>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</si>
  <si>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</si>
  <si>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</si>
  <si>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</si>
  <si>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</si>
  <si>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</si>
  <si>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</si>
  <si>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</si>
  <si>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</si>
  <si>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</si>
  <si>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</si>
  <si>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</si>
  <si>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</si>
  <si>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</si>
  <si>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</si>
  <si>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</si>
  <si>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</si>
  <si>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</si>
  <si>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</si>
  <si>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</si>
  <si>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</si>
  <si>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</si>
  <si>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</si>
  <si>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</si>
  <si>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</si>
  <si>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</si>
  <si>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</si>
  <si>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</si>
  <si>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</si>
  <si>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</si>
  <si>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</si>
  <si>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</si>
  <si>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</si>
  <si>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</si>
  <si>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</si>
  <si>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</si>
  <si>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</si>
  <si>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</si>
  <si>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</si>
  <si>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</si>
  <si>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</si>
  <si>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</si>
  <si>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</si>
  <si>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</si>
  <si>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</si>
  <si>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</si>
  <si>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</si>
  <si>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</si>
  <si>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</si>
  <si>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</si>
  <si>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</si>
  <si>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</si>
  <si>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</si>
  <si>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</si>
  <si>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</si>
  <si>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</si>
  <si>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</si>
  <si>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</si>
  <si>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</si>
  <si>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</si>
  <si>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</si>
  <si>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</si>
  <si>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</si>
  <si>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</si>
  <si>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</si>
  <si>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</si>
  <si>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</si>
  <si>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</si>
  <si>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</si>
  <si>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</si>
  <si>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</si>
  <si>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</si>
  <si>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</si>
  <si>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</si>
  <si>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</si>
  <si>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</si>
  <si>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</si>
  <si>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</si>
  <si>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</si>
  <si>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</si>
  <si>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</si>
  <si>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</si>
  <si>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</si>
  <si>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</si>
  <si>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</si>
  <si>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</si>
  <si>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</si>
  <si>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</si>
  <si>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</si>
  <si>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</si>
  <si>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</si>
  <si>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</si>
  <si>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</si>
  <si>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</si>
  <si>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</si>
  <si>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</si>
  <si>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</si>
  <si>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</si>
  <si>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</si>
  <si>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</si>
  <si>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</si>
  <si>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</si>
  <si>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</si>
  <si>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</si>
  <si>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</si>
  <si>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</si>
  <si>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</si>
  <si>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</si>
  <si>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</si>
  <si>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</si>
  <si>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</si>
  <si>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</si>
  <si>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</si>
  <si>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</si>
  <si>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</si>
  <si>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</si>
  <si>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</si>
  <si>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</si>
  <si>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</si>
  <si>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</si>
  <si>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</si>
  <si>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</si>
  <si>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</si>
  <si>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</si>
  <si>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</si>
  <si>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</si>
  <si>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</si>
  <si>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</si>
  <si>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</si>
  <si>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</si>
  <si>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</si>
  <si>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</si>
  <si>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</si>
  <si>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</si>
  <si>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</si>
  <si>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</si>
  <si>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</si>
  <si>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</si>
  <si>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</si>
  <si>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</si>
  <si>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</si>
  <si>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</si>
  <si>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</si>
  <si>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</si>
  <si>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</si>
  <si>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</si>
  <si>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</si>
  <si>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</si>
  <si>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</si>
  <si>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</si>
  <si>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</si>
  <si>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</si>
  <si>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</si>
  <si>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</si>
  <si>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</si>
  <si>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</si>
  <si>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</si>
  <si>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</si>
  <si>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</si>
  <si>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</si>
  <si>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</si>
  <si>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</si>
  <si>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</si>
  <si>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</si>
  <si>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</si>
  <si>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</si>
  <si>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</si>
  <si>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</si>
  <si>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</si>
  <si>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</si>
  <si>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</si>
  <si>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</si>
  <si>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</si>
  <si>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</si>
  <si>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</si>
  <si>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</si>
  <si>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</si>
  <si>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</si>
  <si>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</si>
  <si>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</si>
  <si>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</si>
  <si>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</si>
  <si>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</si>
  <si>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</si>
  <si>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</si>
  <si>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</si>
  <si>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</si>
  <si>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</si>
  <si>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</si>
  <si>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</si>
  <si>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</si>
  <si>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</si>
  <si>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</si>
  <si>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</si>
  <si>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</si>
  <si>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</si>
  <si>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</si>
  <si>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</si>
  <si>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</si>
  <si>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</si>
  <si>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</si>
  <si>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</si>
  <si>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</si>
  <si>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</si>
  <si>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</si>
  <si>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</si>
  <si>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</si>
  <si>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</si>
  <si>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</si>
  <si>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</si>
  <si>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</si>
  <si>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</si>
  <si>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</si>
  <si>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</si>
  <si>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</si>
  <si>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</si>
  <si>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</si>
  <si>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</si>
  <si>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</si>
  <si>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</si>
  <si>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</si>
  <si>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</si>
  <si>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</si>
  <si>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</si>
  <si>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</si>
  <si>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</si>
  <si>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</si>
  <si>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</si>
  <si>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</si>
  <si>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</si>
  <si>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</si>
  <si>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</si>
  <si>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</si>
  <si>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</si>
  <si>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</si>
  <si>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</si>
  <si>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</si>
  <si>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</si>
  <si>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</si>
  <si>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</si>
  <si>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</si>
  <si>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</si>
  <si>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</si>
  <si>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</si>
  <si>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</si>
  <si>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</si>
  <si>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</si>
  <si>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</si>
  <si>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</si>
  <si>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</si>
  <si>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</si>
  <si>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</si>
  <si>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</si>
  <si>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</si>
  <si>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</si>
  <si>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</si>
  <si>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</si>
  <si>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</si>
  <si>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</si>
  <si>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</si>
  <si>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</si>
  <si>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</si>
  <si>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</si>
  <si>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</si>
  <si>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</si>
  <si>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</si>
  <si>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</si>
  <si>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</si>
  <si>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</si>
  <si>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</si>
  <si>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</si>
  <si>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</si>
  <si>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</si>
  <si>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</si>
  <si>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</si>
  <si>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</si>
  <si>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</si>
  <si>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</si>
  <si>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</si>
  <si>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</si>
  <si>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</si>
  <si>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</si>
  <si>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</si>
  <si>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</si>
  <si>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</si>
  <si>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</si>
  <si>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</si>
  <si>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</si>
  <si>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</si>
  <si>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</si>
  <si>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</si>
  <si>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</si>
  <si>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</si>
  <si>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</si>
  <si>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</si>
  <si>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</si>
  <si>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</si>
  <si>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</si>
  <si>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</si>
  <si>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</si>
  <si>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</si>
  <si>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</si>
  <si>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</si>
  <si>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</si>
  <si>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</si>
  <si>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</si>
  <si>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</si>
  <si>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</si>
  <si>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</si>
  <si>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</si>
  <si>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</si>
  <si>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</si>
  <si>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</si>
  <si>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</si>
  <si>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</si>
  <si>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</si>
  <si>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</si>
  <si>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</si>
  <si>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</si>
  <si>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</si>
  <si>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</si>
  <si>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</si>
  <si>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</si>
  <si>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</si>
  <si>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</si>
  <si>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</si>
  <si>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</si>
  <si>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</si>
  <si>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</si>
  <si>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</si>
  <si>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</si>
  <si>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</si>
  <si>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</si>
  <si>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</si>
  <si>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</si>
  <si>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</si>
  <si>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</si>
  <si>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</si>
  <si>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</si>
  <si>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</si>
  <si>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</si>
  <si>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</si>
  <si>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</si>
  <si>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</si>
  <si>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</si>
  <si>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</si>
  <si>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</si>
  <si>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</si>
  <si>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</si>
  <si>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</si>
  <si>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</si>
  <si>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</si>
  <si>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</si>
  <si>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</si>
  <si>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</si>
  <si>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</si>
  <si>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</si>
  <si>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611-2016</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</si>
  <si>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</si>
  <si>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</si>
  <si>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transicion con el fin de promoveer el desarrollo integral de la primera infancia con calidad de conformidad con el lineamiento el manual operativo y las directrices establecidas por el ICBF en el marco de la politica de estado para el desarrllo integral de la primera infancia "de cero a siempre" en el servicio centro de desarrollo infantil</t>
  </si>
  <si>
    <t>CHACHAGUI</t>
  </si>
  <si>
    <t>ALBAN</t>
  </si>
  <si>
    <t>CONSACA</t>
  </si>
  <si>
    <t>OSCAR HUMBERTO CORTES SANSON</t>
  </si>
  <si>
    <t>CARRERA 36 # 18-108 B/ VERSALLES</t>
  </si>
  <si>
    <t>3113499242 - 7373741</t>
  </si>
  <si>
    <t>oscarcortes3000@hotmail.com</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</si>
  <si>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</si>
  <si>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</si>
  <si>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</si>
  <si>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</si>
  <si>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</si>
  <si>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</si>
  <si>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</si>
  <si>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</si>
  <si>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servisio hogares comunitarios de bienestar familiar y fami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</si>
  <si>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</si>
  <si>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</si>
  <si>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</si>
  <si>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592-2016</t>
  </si>
  <si>
    <t>609-2016</t>
  </si>
  <si>
    <t>112-2016</t>
  </si>
  <si>
    <t>444-2017</t>
  </si>
  <si>
    <t>482-2018</t>
  </si>
  <si>
    <t>445-2017</t>
  </si>
  <si>
    <t>110-2019</t>
  </si>
  <si>
    <t>117-2016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</si>
</sst>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9" zoomScale="70" zoomScaleNormal="70" zoomScaleSheetLayoutView="40" zoomScalePageLayoutView="40" workbookViewId="0">
      <selection activeCell="H85" sqref="H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781</v>
      </c>
      <c r="K20" s="150">
        <v>744521752</v>
      </c>
      <c r="L20" s="151">
        <v>44194</v>
      </c>
      <c r="M20" s="151">
        <v>44561</v>
      </c>
      <c r="N20" s="134">
        <f>+(M20-L20)/30</f>
        <v>12.233333333333333</v>
      </c>
      <c r="O20" s="137"/>
      <c r="U20" s="133"/>
      <c r="V20" s="104">
        <f ca="1">NOW()</f>
        <v>44194.736892361114</v>
      </c>
      <c r="W20" s="104">
        <f ca="1">NOW()</f>
        <v>44194.736892361114</v>
      </c>
    </row>
    <row r="21" spans="1:23" ht="30" customHeight="1" outlineLevel="1" x14ac:dyDescent="0.25">
      <c r="A21" s="9"/>
      <c r="B21" s="71"/>
      <c r="C21" s="5"/>
      <c r="D21" s="5"/>
      <c r="E21" s="5"/>
      <c r="F21" s="5"/>
      <c r="G21" s="5"/>
      <c r="H21" s="70"/>
      <c r="I21" s="148" t="s">
        <v>110</v>
      </c>
      <c r="J21" s="149" t="s">
        <v>818</v>
      </c>
      <c r="K21" s="150">
        <v>744521752</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781</v>
      </c>
      <c r="K22" s="150">
        <v>744521752</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2702</v>
      </c>
      <c r="E48" s="144">
        <v>42719</v>
      </c>
      <c r="F48" s="144">
        <v>43084</v>
      </c>
      <c r="G48" s="159">
        <f>IF(AND(E48&lt;&gt;"",F48&lt;&gt;""),((F48-E48)/30),"")</f>
        <v>12.166666666666666</v>
      </c>
      <c r="H48" s="113" t="s">
        <v>2692</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2702</v>
      </c>
      <c r="E49" s="144">
        <v>42719</v>
      </c>
      <c r="F49" s="144">
        <v>43084</v>
      </c>
      <c r="G49" s="159">
        <f t="shared" ref="G49:G50" si="2">IF(AND(E49&lt;&gt;"",F49&lt;&gt;""),((F49-E49)/30),"")</f>
        <v>12.166666666666666</v>
      </c>
      <c r="H49" s="113" t="s">
        <v>2692</v>
      </c>
      <c r="I49" s="120" t="s">
        <v>110</v>
      </c>
      <c r="J49" s="120" t="s">
        <v>2693</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2702</v>
      </c>
      <c r="E50" s="144">
        <v>42719</v>
      </c>
      <c r="F50" s="144">
        <v>43084</v>
      </c>
      <c r="G50" s="159">
        <f t="shared" si="2"/>
        <v>12.166666666666666</v>
      </c>
      <c r="H50" s="118" t="s">
        <v>2692</v>
      </c>
      <c r="I50" s="120" t="s">
        <v>110</v>
      </c>
      <c r="J50" s="120" t="s">
        <v>2694</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2702</v>
      </c>
      <c r="E51" s="144">
        <v>42719</v>
      </c>
      <c r="F51" s="144">
        <v>43084</v>
      </c>
      <c r="G51" s="159">
        <f t="shared" ref="G51:G107" si="3">IF(AND(E51&lt;&gt;"",F51&lt;&gt;""),((F51-E51)/30),"")</f>
        <v>12.166666666666666</v>
      </c>
      <c r="H51" s="121" t="s">
        <v>2692</v>
      </c>
      <c r="I51" s="120" t="s">
        <v>110</v>
      </c>
      <c r="J51" s="120" t="s">
        <v>2695</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2702</v>
      </c>
      <c r="E52" s="144">
        <v>42719</v>
      </c>
      <c r="F52" s="144">
        <v>43084</v>
      </c>
      <c r="G52" s="159">
        <f t="shared" si="3"/>
        <v>12.166666666666666</v>
      </c>
      <c r="H52" s="121" t="s">
        <v>2692</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2702</v>
      </c>
      <c r="E53" s="144">
        <v>42719</v>
      </c>
      <c r="F53" s="144">
        <v>43084</v>
      </c>
      <c r="G53" s="159">
        <f t="shared" si="3"/>
        <v>12.166666666666666</v>
      </c>
      <c r="H53" s="121" t="s">
        <v>2692</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2702</v>
      </c>
      <c r="E54" s="144">
        <v>42719</v>
      </c>
      <c r="F54" s="144">
        <v>43084</v>
      </c>
      <c r="G54" s="159">
        <f t="shared" si="3"/>
        <v>12.166666666666666</v>
      </c>
      <c r="H54" s="121" t="s">
        <v>2692</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2702</v>
      </c>
      <c r="E55" s="144">
        <v>42719</v>
      </c>
      <c r="F55" s="144">
        <v>43084</v>
      </c>
      <c r="G55" s="159">
        <f t="shared" si="3"/>
        <v>12.166666666666666</v>
      </c>
      <c r="H55" s="121" t="s">
        <v>2692</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2703</v>
      </c>
      <c r="E56" s="144">
        <v>42719</v>
      </c>
      <c r="F56" s="144">
        <v>43084</v>
      </c>
      <c r="G56" s="159">
        <f t="shared" si="3"/>
        <v>12.166666666666666</v>
      </c>
      <c r="H56" s="121" t="s">
        <v>2692</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2703</v>
      </c>
      <c r="E57" s="144">
        <v>42719</v>
      </c>
      <c r="F57" s="144">
        <v>43084</v>
      </c>
      <c r="G57" s="159">
        <f t="shared" si="3"/>
        <v>12.166666666666666</v>
      </c>
      <c r="H57" s="121" t="s">
        <v>2692</v>
      </c>
      <c r="I57" s="120" t="s">
        <v>110</v>
      </c>
      <c r="J57" s="120" t="s">
        <v>2693</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2703</v>
      </c>
      <c r="E58" s="144">
        <v>42719</v>
      </c>
      <c r="F58" s="144">
        <v>43084</v>
      </c>
      <c r="G58" s="159">
        <f t="shared" si="3"/>
        <v>12.166666666666666</v>
      </c>
      <c r="H58" s="121" t="s">
        <v>2692</v>
      </c>
      <c r="I58" s="120" t="s">
        <v>110</v>
      </c>
      <c r="J58" s="120" t="s">
        <v>2694</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2703</v>
      </c>
      <c r="E59" s="144">
        <v>42719</v>
      </c>
      <c r="F59" s="144">
        <v>43084</v>
      </c>
      <c r="G59" s="159">
        <f t="shared" si="3"/>
        <v>12.166666666666666</v>
      </c>
      <c r="H59" s="121" t="s">
        <v>2692</v>
      </c>
      <c r="I59" s="120" t="s">
        <v>110</v>
      </c>
      <c r="J59" s="120" t="s">
        <v>2695</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2703</v>
      </c>
      <c r="E60" s="144">
        <v>42719</v>
      </c>
      <c r="F60" s="144">
        <v>43084</v>
      </c>
      <c r="G60" s="159">
        <f t="shared" si="3"/>
        <v>12.166666666666666</v>
      </c>
      <c r="H60" s="121" t="s">
        <v>2692</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2703</v>
      </c>
      <c r="E61" s="144">
        <v>42719</v>
      </c>
      <c r="F61" s="144">
        <v>43084</v>
      </c>
      <c r="G61" s="159">
        <f t="shared" si="3"/>
        <v>12.166666666666666</v>
      </c>
      <c r="H61" s="121" t="s">
        <v>2692</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2703</v>
      </c>
      <c r="E62" s="144">
        <v>42719</v>
      </c>
      <c r="F62" s="144">
        <v>43084</v>
      </c>
      <c r="G62" s="159">
        <f t="shared" si="3"/>
        <v>12.166666666666666</v>
      </c>
      <c r="H62" s="64" t="s">
        <v>2692</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2703</v>
      </c>
      <c r="E63" s="144">
        <v>42719</v>
      </c>
      <c r="F63" s="144">
        <v>43084</v>
      </c>
      <c r="G63" s="159">
        <f t="shared" si="3"/>
        <v>12.166666666666666</v>
      </c>
      <c r="H63" s="64" t="s">
        <v>2692</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2704</v>
      </c>
      <c r="E64" s="144">
        <v>42396</v>
      </c>
      <c r="F64" s="144">
        <v>42674</v>
      </c>
      <c r="G64" s="159">
        <f t="shared" si="3"/>
        <v>9.2666666666666675</v>
      </c>
      <c r="H64" s="64" t="s">
        <v>2696</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2704</v>
      </c>
      <c r="E65" s="144">
        <v>42396</v>
      </c>
      <c r="F65" s="144">
        <v>42674</v>
      </c>
      <c r="G65" s="159">
        <f t="shared" si="3"/>
        <v>9.2666666666666675</v>
      </c>
      <c r="H65" s="64" t="s">
        <v>2696</v>
      </c>
      <c r="I65" s="63" t="s">
        <v>110</v>
      </c>
      <c r="J65" s="63" t="s">
        <v>2693</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2704</v>
      </c>
      <c r="E66" s="144">
        <v>42396</v>
      </c>
      <c r="F66" s="144">
        <v>42674</v>
      </c>
      <c r="G66" s="159">
        <f t="shared" si="3"/>
        <v>9.2666666666666675</v>
      </c>
      <c r="H66" s="64" t="s">
        <v>2696</v>
      </c>
      <c r="I66" s="63" t="s">
        <v>110</v>
      </c>
      <c r="J66" s="63" t="s">
        <v>2694</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2704</v>
      </c>
      <c r="E67" s="144">
        <v>42396</v>
      </c>
      <c r="F67" s="144">
        <v>42674</v>
      </c>
      <c r="G67" s="159">
        <f t="shared" si="3"/>
        <v>9.2666666666666675</v>
      </c>
      <c r="H67" s="64" t="s">
        <v>2696</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2704</v>
      </c>
      <c r="E68" s="144">
        <v>42396</v>
      </c>
      <c r="F68" s="144">
        <v>42674</v>
      </c>
      <c r="G68" s="159">
        <f t="shared" si="3"/>
        <v>9.2666666666666675</v>
      </c>
      <c r="H68" s="64" t="s">
        <v>2696</v>
      </c>
      <c r="I68" s="63" t="s">
        <v>110</v>
      </c>
      <c r="J68" s="63" t="s">
        <v>2695</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2704</v>
      </c>
      <c r="E69" s="144">
        <v>42396</v>
      </c>
      <c r="F69" s="144">
        <v>42674</v>
      </c>
      <c r="G69" s="159">
        <f t="shared" si="3"/>
        <v>9.2666666666666675</v>
      </c>
      <c r="H69" s="64" t="s">
        <v>2696</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2704</v>
      </c>
      <c r="E70" s="144">
        <v>42396</v>
      </c>
      <c r="F70" s="144">
        <v>42674</v>
      </c>
      <c r="G70" s="159">
        <f t="shared" si="3"/>
        <v>9.2666666666666675</v>
      </c>
      <c r="H70" s="64" t="s">
        <v>2696</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2704</v>
      </c>
      <c r="E71" s="144">
        <v>42396</v>
      </c>
      <c r="F71" s="144">
        <v>42674</v>
      </c>
      <c r="G71" s="159">
        <f t="shared" si="3"/>
        <v>9.2666666666666675</v>
      </c>
      <c r="H71" s="64" t="s">
        <v>2696</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2705</v>
      </c>
      <c r="E72" s="144">
        <v>43081</v>
      </c>
      <c r="F72" s="144">
        <v>43404</v>
      </c>
      <c r="G72" s="159">
        <f t="shared" si="3"/>
        <v>10.766666666666667</v>
      </c>
      <c r="H72" s="64" t="s">
        <v>2697</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2705</v>
      </c>
      <c r="E73" s="144">
        <v>43081</v>
      </c>
      <c r="F73" s="144">
        <v>43404</v>
      </c>
      <c r="G73" s="159">
        <f t="shared" si="3"/>
        <v>10.766666666666667</v>
      </c>
      <c r="H73" s="64" t="s">
        <v>2697</v>
      </c>
      <c r="I73" s="63" t="s">
        <v>110</v>
      </c>
      <c r="J73" s="63" t="s">
        <v>2693</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2705</v>
      </c>
      <c r="E74" s="144">
        <v>43081</v>
      </c>
      <c r="F74" s="144">
        <v>43404</v>
      </c>
      <c r="G74" s="159">
        <f t="shared" si="3"/>
        <v>10.766666666666667</v>
      </c>
      <c r="H74" s="64" t="s">
        <v>2697</v>
      </c>
      <c r="I74" s="63" t="s">
        <v>110</v>
      </c>
      <c r="J74" s="63" t="s">
        <v>2694</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2705</v>
      </c>
      <c r="E75" s="144">
        <v>43081</v>
      </c>
      <c r="F75" s="144">
        <v>43404</v>
      </c>
      <c r="G75" s="159">
        <f t="shared" si="3"/>
        <v>10.766666666666667</v>
      </c>
      <c r="H75" s="64" t="s">
        <v>2697</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2705</v>
      </c>
      <c r="E76" s="144">
        <v>43081</v>
      </c>
      <c r="F76" s="144">
        <v>43404</v>
      </c>
      <c r="G76" s="159">
        <f t="shared" si="3"/>
        <v>10.766666666666667</v>
      </c>
      <c r="H76" s="64" t="s">
        <v>2697</v>
      </c>
      <c r="I76" s="63" t="s">
        <v>110</v>
      </c>
      <c r="J76" s="63" t="s">
        <v>2695</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2705</v>
      </c>
      <c r="E77" s="144">
        <v>43081</v>
      </c>
      <c r="F77" s="144">
        <v>43404</v>
      </c>
      <c r="G77" s="159">
        <f t="shared" si="3"/>
        <v>10.766666666666667</v>
      </c>
      <c r="H77" s="64" t="s">
        <v>2697</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2705</v>
      </c>
      <c r="E78" s="144">
        <v>43081</v>
      </c>
      <c r="F78" s="144">
        <v>43404</v>
      </c>
      <c r="G78" s="159">
        <f t="shared" si="3"/>
        <v>10.766666666666667</v>
      </c>
      <c r="H78" s="64" t="s">
        <v>2697</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2705</v>
      </c>
      <c r="E79" s="144">
        <v>43081</v>
      </c>
      <c r="F79" s="144">
        <v>43404</v>
      </c>
      <c r="G79" s="159">
        <f t="shared" si="3"/>
        <v>10.766666666666667</v>
      </c>
      <c r="H79" s="64" t="s">
        <v>2697</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63" t="s">
        <v>2706</v>
      </c>
      <c r="E80" s="144">
        <v>43450</v>
      </c>
      <c r="F80" s="144">
        <v>43799</v>
      </c>
      <c r="G80" s="159">
        <f t="shared" si="3"/>
        <v>11.633333333333333</v>
      </c>
      <c r="H80" s="64" t="s">
        <v>2698</v>
      </c>
      <c r="I80" s="63" t="s">
        <v>110</v>
      </c>
      <c r="J80" s="63" t="s">
        <v>774</v>
      </c>
      <c r="K80" s="66">
        <v>2314977661</v>
      </c>
      <c r="L80" s="65" t="s">
        <v>1148</v>
      </c>
      <c r="M80" s="67">
        <v>1</v>
      </c>
      <c r="N80" s="65" t="s">
        <v>27</v>
      </c>
      <c r="O80" s="65" t="s">
        <v>1148</v>
      </c>
      <c r="P80" s="79"/>
    </row>
    <row r="81" spans="1:16" s="7" customFormat="1" ht="24.75" customHeight="1" outlineLevel="1" x14ac:dyDescent="0.25">
      <c r="A81" s="143">
        <v>34</v>
      </c>
      <c r="B81" s="121" t="s">
        <v>2665</v>
      </c>
      <c r="C81" s="123" t="s">
        <v>31</v>
      </c>
      <c r="D81" s="63" t="s">
        <v>2706</v>
      </c>
      <c r="E81" s="144">
        <v>43450</v>
      </c>
      <c r="F81" s="144">
        <v>43799</v>
      </c>
      <c r="G81" s="159">
        <f t="shared" si="3"/>
        <v>11.633333333333333</v>
      </c>
      <c r="H81" s="64" t="s">
        <v>2698</v>
      </c>
      <c r="I81" s="63" t="s">
        <v>110</v>
      </c>
      <c r="J81" s="63" t="s">
        <v>2683</v>
      </c>
      <c r="K81" s="66">
        <v>2314977661</v>
      </c>
      <c r="L81" s="65" t="s">
        <v>1148</v>
      </c>
      <c r="M81" s="67">
        <v>1</v>
      </c>
      <c r="N81" s="65" t="s">
        <v>27</v>
      </c>
      <c r="O81" s="65" t="s">
        <v>1148</v>
      </c>
      <c r="P81" s="79"/>
    </row>
    <row r="82" spans="1:16" s="7" customFormat="1" ht="24.75" customHeight="1" outlineLevel="1" x14ac:dyDescent="0.25">
      <c r="A82" s="143">
        <v>35</v>
      </c>
      <c r="B82" s="121" t="s">
        <v>2665</v>
      </c>
      <c r="C82" s="123" t="s">
        <v>31</v>
      </c>
      <c r="D82" s="63" t="s">
        <v>2706</v>
      </c>
      <c r="E82" s="144">
        <v>43450</v>
      </c>
      <c r="F82" s="144">
        <v>43799</v>
      </c>
      <c r="G82" s="159">
        <f t="shared" si="3"/>
        <v>11.633333333333333</v>
      </c>
      <c r="H82" s="64" t="s">
        <v>2698</v>
      </c>
      <c r="I82" s="63" t="s">
        <v>110</v>
      </c>
      <c r="J82" s="63" t="s">
        <v>590</v>
      </c>
      <c r="K82" s="66">
        <v>2314977661</v>
      </c>
      <c r="L82" s="65" t="s">
        <v>1148</v>
      </c>
      <c r="M82" s="67">
        <v>1</v>
      </c>
      <c r="N82" s="65" t="s">
        <v>27</v>
      </c>
      <c r="O82" s="65" t="s">
        <v>1148</v>
      </c>
      <c r="P82" s="79"/>
    </row>
    <row r="83" spans="1:16" s="7" customFormat="1" ht="24.75" customHeight="1" outlineLevel="1" x14ac:dyDescent="0.25">
      <c r="A83" s="143">
        <v>36</v>
      </c>
      <c r="B83" s="121" t="s">
        <v>2665</v>
      </c>
      <c r="C83" s="123" t="s">
        <v>31</v>
      </c>
      <c r="D83" s="63" t="s">
        <v>2707</v>
      </c>
      <c r="E83" s="144">
        <v>43081</v>
      </c>
      <c r="F83" s="144">
        <v>43312</v>
      </c>
      <c r="G83" s="159">
        <f t="shared" si="3"/>
        <v>7.7</v>
      </c>
      <c r="H83" s="64" t="s">
        <v>2699</v>
      </c>
      <c r="I83" s="63" t="s">
        <v>110</v>
      </c>
      <c r="J83" s="63" t="s">
        <v>772</v>
      </c>
      <c r="K83" s="66">
        <v>1851276381</v>
      </c>
      <c r="L83" s="65" t="s">
        <v>1148</v>
      </c>
      <c r="M83" s="67">
        <v>1</v>
      </c>
      <c r="N83" s="65" t="s">
        <v>27</v>
      </c>
      <c r="O83" s="65" t="s">
        <v>1148</v>
      </c>
      <c r="P83" s="79"/>
    </row>
    <row r="84" spans="1:16" s="7" customFormat="1" ht="24.75" customHeight="1" outlineLevel="1" x14ac:dyDescent="0.25">
      <c r="A84" s="143">
        <v>37</v>
      </c>
      <c r="B84" s="121" t="s">
        <v>2665</v>
      </c>
      <c r="C84" s="123" t="s">
        <v>31</v>
      </c>
      <c r="D84" s="63" t="s">
        <v>2707</v>
      </c>
      <c r="E84" s="144">
        <v>43081</v>
      </c>
      <c r="F84" s="144">
        <v>43312</v>
      </c>
      <c r="G84" s="159">
        <f t="shared" si="3"/>
        <v>7.7</v>
      </c>
      <c r="H84" s="64" t="s">
        <v>2699</v>
      </c>
      <c r="I84" s="63" t="s">
        <v>110</v>
      </c>
      <c r="J84" s="63" t="s">
        <v>2693</v>
      </c>
      <c r="K84" s="66">
        <v>1851276381</v>
      </c>
      <c r="L84" s="65" t="s">
        <v>1148</v>
      </c>
      <c r="M84" s="67">
        <v>1</v>
      </c>
      <c r="N84" s="65" t="s">
        <v>27</v>
      </c>
      <c r="O84" s="65" t="s">
        <v>1148</v>
      </c>
      <c r="P84" s="79"/>
    </row>
    <row r="85" spans="1:16" s="7" customFormat="1" ht="24.75" customHeight="1" outlineLevel="1" x14ac:dyDescent="0.25">
      <c r="A85" s="143">
        <v>38</v>
      </c>
      <c r="B85" s="121" t="s">
        <v>2665</v>
      </c>
      <c r="C85" s="123" t="s">
        <v>31</v>
      </c>
      <c r="D85" s="63" t="s">
        <v>2707</v>
      </c>
      <c r="E85" s="144">
        <v>43081</v>
      </c>
      <c r="F85" s="144">
        <v>43312</v>
      </c>
      <c r="G85" s="159">
        <f t="shared" si="3"/>
        <v>7.7</v>
      </c>
      <c r="H85" s="64" t="s">
        <v>2699</v>
      </c>
      <c r="I85" s="63" t="s">
        <v>110</v>
      </c>
      <c r="J85" s="63" t="s">
        <v>2694</v>
      </c>
      <c r="K85" s="66">
        <v>1851276381</v>
      </c>
      <c r="L85" s="65" t="s">
        <v>1148</v>
      </c>
      <c r="M85" s="67">
        <v>1</v>
      </c>
      <c r="N85" s="65" t="s">
        <v>27</v>
      </c>
      <c r="O85" s="65" t="s">
        <v>1148</v>
      </c>
      <c r="P85" s="79"/>
    </row>
    <row r="86" spans="1:16" s="7" customFormat="1" ht="24.75" customHeight="1" outlineLevel="1" x14ac:dyDescent="0.25">
      <c r="A86" s="143">
        <v>39</v>
      </c>
      <c r="B86" s="121" t="s">
        <v>2665</v>
      </c>
      <c r="C86" s="123" t="s">
        <v>31</v>
      </c>
      <c r="D86" s="63" t="s">
        <v>2707</v>
      </c>
      <c r="E86" s="144">
        <v>43081</v>
      </c>
      <c r="F86" s="144">
        <v>43312</v>
      </c>
      <c r="G86" s="159">
        <f t="shared" si="3"/>
        <v>7.7</v>
      </c>
      <c r="H86" s="64" t="s">
        <v>2699</v>
      </c>
      <c r="I86" s="63" t="s">
        <v>110</v>
      </c>
      <c r="J86" s="63" t="s">
        <v>793</v>
      </c>
      <c r="K86" s="66">
        <v>1851276381</v>
      </c>
      <c r="L86" s="65" t="s">
        <v>1148</v>
      </c>
      <c r="M86" s="67">
        <v>1</v>
      </c>
      <c r="N86" s="65" t="s">
        <v>27</v>
      </c>
      <c r="O86" s="65" t="s">
        <v>1148</v>
      </c>
      <c r="P86" s="79"/>
    </row>
    <row r="87" spans="1:16" s="7" customFormat="1" ht="24.75" customHeight="1" outlineLevel="1" x14ac:dyDescent="0.25">
      <c r="A87" s="143">
        <v>40</v>
      </c>
      <c r="B87" s="121" t="s">
        <v>2665</v>
      </c>
      <c r="C87" s="123" t="s">
        <v>31</v>
      </c>
      <c r="D87" s="63" t="s">
        <v>2707</v>
      </c>
      <c r="E87" s="144">
        <v>43081</v>
      </c>
      <c r="F87" s="144">
        <v>43312</v>
      </c>
      <c r="G87" s="159">
        <f t="shared" si="3"/>
        <v>7.7</v>
      </c>
      <c r="H87" s="64" t="s">
        <v>2699</v>
      </c>
      <c r="I87" s="63" t="s">
        <v>110</v>
      </c>
      <c r="J87" s="63" t="s">
        <v>2695</v>
      </c>
      <c r="K87" s="66">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2707</v>
      </c>
      <c r="E88" s="144">
        <v>43081</v>
      </c>
      <c r="F88" s="144">
        <v>43312</v>
      </c>
      <c r="G88" s="159">
        <f t="shared" si="3"/>
        <v>7.7</v>
      </c>
      <c r="H88" s="64" t="s">
        <v>2699</v>
      </c>
      <c r="I88" s="63" t="s">
        <v>110</v>
      </c>
      <c r="J88" s="63" t="s">
        <v>813</v>
      </c>
      <c r="K88" s="66">
        <v>1851276381</v>
      </c>
      <c r="L88" s="65" t="s">
        <v>1148</v>
      </c>
      <c r="M88" s="67">
        <v>1</v>
      </c>
      <c r="N88" s="65" t="s">
        <v>27</v>
      </c>
      <c r="O88" s="65" t="s">
        <v>1148</v>
      </c>
      <c r="P88" s="79"/>
    </row>
    <row r="89" spans="1:16" s="7" customFormat="1" ht="24.75" customHeight="1" outlineLevel="1" x14ac:dyDescent="0.25">
      <c r="A89" s="143">
        <v>42</v>
      </c>
      <c r="B89" s="121" t="s">
        <v>2665</v>
      </c>
      <c r="C89" s="123" t="s">
        <v>31</v>
      </c>
      <c r="D89" s="63" t="s">
        <v>2707</v>
      </c>
      <c r="E89" s="144">
        <v>43081</v>
      </c>
      <c r="F89" s="144">
        <v>43312</v>
      </c>
      <c r="G89" s="159">
        <f t="shared" si="3"/>
        <v>7.7</v>
      </c>
      <c r="H89" s="64" t="s">
        <v>2699</v>
      </c>
      <c r="I89" s="63" t="s">
        <v>110</v>
      </c>
      <c r="J89" s="63" t="s">
        <v>243</v>
      </c>
      <c r="K89" s="66">
        <v>1851276381</v>
      </c>
      <c r="L89" s="65" t="s">
        <v>1148</v>
      </c>
      <c r="M89" s="67">
        <v>1</v>
      </c>
      <c r="N89" s="65" t="s">
        <v>27</v>
      </c>
      <c r="O89" s="65" t="s">
        <v>1148</v>
      </c>
      <c r="P89" s="79"/>
    </row>
    <row r="90" spans="1:16" s="7" customFormat="1" ht="24.75" customHeight="1" outlineLevel="1" x14ac:dyDescent="0.25">
      <c r="A90" s="143">
        <v>43</v>
      </c>
      <c r="B90" s="121" t="s">
        <v>2665</v>
      </c>
      <c r="C90" s="123" t="s">
        <v>31</v>
      </c>
      <c r="D90" s="63" t="s">
        <v>2707</v>
      </c>
      <c r="E90" s="144">
        <v>43081</v>
      </c>
      <c r="F90" s="144">
        <v>43312</v>
      </c>
      <c r="G90" s="159">
        <f t="shared" si="3"/>
        <v>7.7</v>
      </c>
      <c r="H90" s="64" t="s">
        <v>2699</v>
      </c>
      <c r="I90" s="63" t="s">
        <v>110</v>
      </c>
      <c r="J90" s="63" t="s">
        <v>814</v>
      </c>
      <c r="K90" s="66">
        <v>1851276381</v>
      </c>
      <c r="L90" s="65" t="s">
        <v>1148</v>
      </c>
      <c r="M90" s="67">
        <v>1</v>
      </c>
      <c r="N90" s="65" t="s">
        <v>27</v>
      </c>
      <c r="O90" s="65" t="s">
        <v>1148</v>
      </c>
      <c r="P90" s="79"/>
    </row>
    <row r="91" spans="1:16" s="7" customFormat="1" ht="24.75" customHeight="1" outlineLevel="1" x14ac:dyDescent="0.25">
      <c r="A91" s="142">
        <v>44</v>
      </c>
      <c r="B91" s="121" t="s">
        <v>2665</v>
      </c>
      <c r="C91" s="123" t="s">
        <v>31</v>
      </c>
      <c r="D91" s="120" t="s">
        <v>2708</v>
      </c>
      <c r="E91" s="144">
        <v>43484</v>
      </c>
      <c r="F91" s="144">
        <v>43819</v>
      </c>
      <c r="G91" s="159">
        <f t="shared" si="3"/>
        <v>11.166666666666666</v>
      </c>
      <c r="H91" s="121" t="s">
        <v>2700</v>
      </c>
      <c r="I91" s="120" t="s">
        <v>110</v>
      </c>
      <c r="J91" s="120" t="s">
        <v>774</v>
      </c>
      <c r="K91" s="122">
        <v>1687813572</v>
      </c>
      <c r="L91" s="123" t="s">
        <v>1148</v>
      </c>
      <c r="M91" s="116">
        <v>1</v>
      </c>
      <c r="N91" s="123" t="s">
        <v>27</v>
      </c>
      <c r="O91" s="123" t="s">
        <v>1148</v>
      </c>
      <c r="P91" s="79"/>
    </row>
    <row r="92" spans="1:16" s="7" customFormat="1" ht="24.75" customHeight="1" outlineLevel="1" x14ac:dyDescent="0.25">
      <c r="A92" s="142">
        <v>45</v>
      </c>
      <c r="B92" s="121" t="s">
        <v>2665</v>
      </c>
      <c r="C92" s="123" t="s">
        <v>31</v>
      </c>
      <c r="D92" s="120" t="s">
        <v>2708</v>
      </c>
      <c r="E92" s="144">
        <v>43484</v>
      </c>
      <c r="F92" s="144">
        <v>43819</v>
      </c>
      <c r="G92" s="159">
        <f t="shared" si="3"/>
        <v>11.166666666666666</v>
      </c>
      <c r="H92" s="121" t="s">
        <v>2700</v>
      </c>
      <c r="I92" s="120" t="s">
        <v>110</v>
      </c>
      <c r="J92" s="120" t="s">
        <v>2683</v>
      </c>
      <c r="K92" s="122">
        <v>1687813572</v>
      </c>
      <c r="L92" s="123" t="s">
        <v>1148</v>
      </c>
      <c r="M92" s="116">
        <v>1</v>
      </c>
      <c r="N92" s="123" t="s">
        <v>27</v>
      </c>
      <c r="O92" s="123" t="s">
        <v>1148</v>
      </c>
      <c r="P92" s="79"/>
    </row>
    <row r="93" spans="1:16" s="7" customFormat="1" ht="24.75" customHeight="1" outlineLevel="1" x14ac:dyDescent="0.25">
      <c r="A93" s="142">
        <v>46</v>
      </c>
      <c r="B93" s="121" t="s">
        <v>2665</v>
      </c>
      <c r="C93" s="123" t="s">
        <v>31</v>
      </c>
      <c r="D93" s="120" t="s">
        <v>2708</v>
      </c>
      <c r="E93" s="144">
        <v>43484</v>
      </c>
      <c r="F93" s="144">
        <v>43819</v>
      </c>
      <c r="G93" s="159">
        <f t="shared" si="3"/>
        <v>11.166666666666666</v>
      </c>
      <c r="H93" s="121" t="s">
        <v>2700</v>
      </c>
      <c r="I93" s="120" t="s">
        <v>110</v>
      </c>
      <c r="J93" s="120" t="s">
        <v>590</v>
      </c>
      <c r="K93" s="122">
        <v>1687813572</v>
      </c>
      <c r="L93" s="123" t="s">
        <v>1148</v>
      </c>
      <c r="M93" s="116">
        <v>1</v>
      </c>
      <c r="N93" s="123" t="s">
        <v>27</v>
      </c>
      <c r="O93" s="123" t="s">
        <v>1148</v>
      </c>
      <c r="P93" s="79"/>
    </row>
    <row r="94" spans="1:16" s="7" customFormat="1" ht="24.75" customHeight="1" outlineLevel="1" x14ac:dyDescent="0.25">
      <c r="A94" s="142">
        <v>47</v>
      </c>
      <c r="B94" s="121" t="s">
        <v>2665</v>
      </c>
      <c r="C94" s="123" t="s">
        <v>31</v>
      </c>
      <c r="D94" s="120" t="s">
        <v>2708</v>
      </c>
      <c r="E94" s="144">
        <v>43484</v>
      </c>
      <c r="F94" s="144">
        <v>43819</v>
      </c>
      <c r="G94" s="159">
        <f t="shared" si="3"/>
        <v>11.166666666666666</v>
      </c>
      <c r="H94" s="121" t="s">
        <v>2700</v>
      </c>
      <c r="I94" s="120" t="s">
        <v>110</v>
      </c>
      <c r="J94" s="120" t="s">
        <v>774</v>
      </c>
      <c r="K94" s="122">
        <v>1687813572</v>
      </c>
      <c r="L94" s="123" t="s">
        <v>1148</v>
      </c>
      <c r="M94" s="116">
        <v>1</v>
      </c>
      <c r="N94" s="123" t="s">
        <v>27</v>
      </c>
      <c r="O94" s="123" t="s">
        <v>1148</v>
      </c>
      <c r="P94" s="79"/>
    </row>
    <row r="95" spans="1:16" s="7" customFormat="1" ht="24.75" customHeight="1" outlineLevel="1" x14ac:dyDescent="0.25">
      <c r="A95" s="143">
        <v>48</v>
      </c>
      <c r="B95" s="121" t="s">
        <v>2665</v>
      </c>
      <c r="C95" s="123" t="s">
        <v>31</v>
      </c>
      <c r="D95" s="120" t="s">
        <v>2708</v>
      </c>
      <c r="E95" s="144">
        <v>43484</v>
      </c>
      <c r="F95" s="144">
        <v>43819</v>
      </c>
      <c r="G95" s="159">
        <f t="shared" si="3"/>
        <v>11.166666666666666</v>
      </c>
      <c r="H95" s="121" t="s">
        <v>2700</v>
      </c>
      <c r="I95" s="120" t="s">
        <v>110</v>
      </c>
      <c r="J95" s="120" t="s">
        <v>2683</v>
      </c>
      <c r="K95" s="122">
        <v>1687813572</v>
      </c>
      <c r="L95" s="123" t="s">
        <v>1148</v>
      </c>
      <c r="M95" s="116">
        <v>1</v>
      </c>
      <c r="N95" s="123" t="s">
        <v>27</v>
      </c>
      <c r="O95" s="123" t="s">
        <v>1148</v>
      </c>
      <c r="P95" s="79"/>
    </row>
    <row r="96" spans="1:16" s="7" customFormat="1" ht="24.75" customHeight="1" outlineLevel="1" x14ac:dyDescent="0.25">
      <c r="A96" s="143">
        <v>49</v>
      </c>
      <c r="B96" s="121" t="s">
        <v>2665</v>
      </c>
      <c r="C96" s="123" t="s">
        <v>31</v>
      </c>
      <c r="D96" s="120" t="s">
        <v>2708</v>
      </c>
      <c r="E96" s="144">
        <v>43484</v>
      </c>
      <c r="F96" s="144">
        <v>43819</v>
      </c>
      <c r="G96" s="159">
        <f t="shared" si="3"/>
        <v>11.166666666666666</v>
      </c>
      <c r="H96" s="121" t="s">
        <v>2700</v>
      </c>
      <c r="I96" s="120" t="s">
        <v>110</v>
      </c>
      <c r="J96" s="120" t="s">
        <v>590</v>
      </c>
      <c r="K96" s="122">
        <v>1687813572</v>
      </c>
      <c r="L96" s="123" t="s">
        <v>1148</v>
      </c>
      <c r="M96" s="116">
        <v>1</v>
      </c>
      <c r="N96" s="123" t="s">
        <v>27</v>
      </c>
      <c r="O96" s="123" t="s">
        <v>1148</v>
      </c>
      <c r="P96" s="79"/>
    </row>
    <row r="97" spans="1:16" s="7" customFormat="1" ht="24.75" customHeight="1" outlineLevel="1" x14ac:dyDescent="0.25">
      <c r="A97" s="143">
        <v>50</v>
      </c>
      <c r="B97" s="121" t="s">
        <v>2665</v>
      </c>
      <c r="C97" s="123" t="s">
        <v>31</v>
      </c>
      <c r="D97" s="120" t="s">
        <v>2709</v>
      </c>
      <c r="E97" s="144">
        <v>42396</v>
      </c>
      <c r="F97" s="144">
        <v>42582</v>
      </c>
      <c r="G97" s="159">
        <f t="shared" si="3"/>
        <v>6.2</v>
      </c>
      <c r="H97" s="121" t="s">
        <v>2701</v>
      </c>
      <c r="I97" s="120" t="s">
        <v>110</v>
      </c>
      <c r="J97" s="120" t="s">
        <v>772</v>
      </c>
      <c r="K97" s="122">
        <v>1409632425</v>
      </c>
      <c r="L97" s="123" t="s">
        <v>1148</v>
      </c>
      <c r="M97" s="116">
        <v>1</v>
      </c>
      <c r="N97" s="123" t="s">
        <v>27</v>
      </c>
      <c r="O97" s="123" t="s">
        <v>1148</v>
      </c>
      <c r="P97" s="79"/>
    </row>
    <row r="98" spans="1:16" s="7" customFormat="1" ht="24.75" customHeight="1" outlineLevel="1" x14ac:dyDescent="0.25">
      <c r="A98" s="143">
        <v>51</v>
      </c>
      <c r="B98" s="121" t="s">
        <v>2665</v>
      </c>
      <c r="C98" s="123" t="s">
        <v>31</v>
      </c>
      <c r="D98" s="120" t="s">
        <v>2709</v>
      </c>
      <c r="E98" s="144">
        <v>42396</v>
      </c>
      <c r="F98" s="144">
        <v>42582</v>
      </c>
      <c r="G98" s="159">
        <f t="shared" si="3"/>
        <v>6.2</v>
      </c>
      <c r="H98" s="121" t="s">
        <v>2701</v>
      </c>
      <c r="I98" s="120" t="s">
        <v>110</v>
      </c>
      <c r="J98" s="120" t="s">
        <v>2694</v>
      </c>
      <c r="K98" s="122">
        <v>1409632425</v>
      </c>
      <c r="L98" s="123" t="s">
        <v>1148</v>
      </c>
      <c r="M98" s="116">
        <v>1</v>
      </c>
      <c r="N98" s="123" t="s">
        <v>27</v>
      </c>
      <c r="O98" s="123" t="s">
        <v>1148</v>
      </c>
      <c r="P98" s="79"/>
    </row>
    <row r="99" spans="1:16" s="7" customFormat="1" ht="24.75" customHeight="1" outlineLevel="1" x14ac:dyDescent="0.25">
      <c r="A99" s="143">
        <v>52</v>
      </c>
      <c r="B99" s="121" t="s">
        <v>2665</v>
      </c>
      <c r="C99" s="123" t="s">
        <v>31</v>
      </c>
      <c r="D99" s="120" t="s">
        <v>2709</v>
      </c>
      <c r="E99" s="144">
        <v>42396</v>
      </c>
      <c r="F99" s="144">
        <v>42582</v>
      </c>
      <c r="G99" s="159">
        <f t="shared" si="3"/>
        <v>6.2</v>
      </c>
      <c r="H99" s="121" t="s">
        <v>2701</v>
      </c>
      <c r="I99" s="120" t="s">
        <v>110</v>
      </c>
      <c r="J99" s="120" t="s">
        <v>243</v>
      </c>
      <c r="K99" s="122">
        <v>1409632425</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2709</v>
      </c>
      <c r="E100" s="144">
        <v>42396</v>
      </c>
      <c r="F100" s="144">
        <v>42582</v>
      </c>
      <c r="G100" s="159">
        <f t="shared" si="3"/>
        <v>6.2</v>
      </c>
      <c r="H100" s="121" t="s">
        <v>2701</v>
      </c>
      <c r="I100" s="120" t="s">
        <v>110</v>
      </c>
      <c r="J100" s="120" t="s">
        <v>793</v>
      </c>
      <c r="K100" s="122">
        <v>1409632425</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2709</v>
      </c>
      <c r="E101" s="144">
        <v>42396</v>
      </c>
      <c r="F101" s="144">
        <v>42582</v>
      </c>
      <c r="G101" s="159">
        <f t="shared" si="3"/>
        <v>6.2</v>
      </c>
      <c r="H101" s="121" t="s">
        <v>2701</v>
      </c>
      <c r="I101" s="120" t="s">
        <v>110</v>
      </c>
      <c r="J101" s="120" t="s">
        <v>2695</v>
      </c>
      <c r="K101" s="122">
        <v>1409632425</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2709</v>
      </c>
      <c r="E102" s="144">
        <v>42396</v>
      </c>
      <c r="F102" s="144">
        <v>42582</v>
      </c>
      <c r="G102" s="159">
        <f t="shared" si="3"/>
        <v>6.2</v>
      </c>
      <c r="H102" s="121" t="s">
        <v>2701</v>
      </c>
      <c r="I102" s="120" t="s">
        <v>110</v>
      </c>
      <c r="J102" s="120" t="s">
        <v>813</v>
      </c>
      <c r="K102" s="122">
        <v>1409632425</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2709</v>
      </c>
      <c r="E103" s="144">
        <v>42396</v>
      </c>
      <c r="F103" s="144">
        <v>42582</v>
      </c>
      <c r="G103" s="159">
        <f t="shared" si="3"/>
        <v>6.2</v>
      </c>
      <c r="H103" s="121" t="s">
        <v>2701</v>
      </c>
      <c r="I103" s="120" t="s">
        <v>110</v>
      </c>
      <c r="J103" s="120" t="s">
        <v>814</v>
      </c>
      <c r="K103" s="122">
        <v>1409632425</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2679</v>
      </c>
      <c r="E104" s="144">
        <v>42720</v>
      </c>
      <c r="F104" s="144">
        <v>43084</v>
      </c>
      <c r="G104" s="159">
        <f t="shared" si="3"/>
        <v>12.133333333333333</v>
      </c>
      <c r="H104" s="121" t="s">
        <v>2682</v>
      </c>
      <c r="I104" s="120" t="s">
        <v>110</v>
      </c>
      <c r="J104" s="120" t="s">
        <v>798</v>
      </c>
      <c r="K104" s="122">
        <v>1365104574</v>
      </c>
      <c r="L104" s="123" t="s">
        <v>1148</v>
      </c>
      <c r="M104" s="116">
        <v>1</v>
      </c>
      <c r="N104" s="123" t="s">
        <v>27</v>
      </c>
      <c r="O104" s="123" t="s">
        <v>26</v>
      </c>
      <c r="P104" s="79"/>
    </row>
    <row r="105" spans="1:16" s="7" customFormat="1" ht="24.75" customHeight="1" outlineLevel="1" x14ac:dyDescent="0.25">
      <c r="A105" s="143">
        <v>58</v>
      </c>
      <c r="B105" s="121" t="s">
        <v>2665</v>
      </c>
      <c r="C105" s="123" t="s">
        <v>31</v>
      </c>
      <c r="D105" s="120" t="s">
        <v>2679</v>
      </c>
      <c r="E105" s="144">
        <v>42720</v>
      </c>
      <c r="F105" s="144">
        <v>43084</v>
      </c>
      <c r="G105" s="159">
        <f t="shared" si="3"/>
        <v>12.133333333333333</v>
      </c>
      <c r="H105" s="121" t="s">
        <v>2682</v>
      </c>
      <c r="I105" s="120" t="s">
        <v>110</v>
      </c>
      <c r="J105" s="120" t="s">
        <v>799</v>
      </c>
      <c r="K105" s="122">
        <v>1365104574</v>
      </c>
      <c r="L105" s="123" t="s">
        <v>1148</v>
      </c>
      <c r="M105" s="116">
        <v>1</v>
      </c>
      <c r="N105" s="123" t="s">
        <v>27</v>
      </c>
      <c r="O105" s="123" t="s">
        <v>26</v>
      </c>
      <c r="P105" s="79"/>
    </row>
    <row r="106" spans="1:16" s="7" customFormat="1" ht="24.75" customHeight="1" outlineLevel="1" x14ac:dyDescent="0.25">
      <c r="A106" s="143">
        <v>59</v>
      </c>
      <c r="B106" s="121" t="s">
        <v>2665</v>
      </c>
      <c r="C106" s="123" t="s">
        <v>31</v>
      </c>
      <c r="D106" s="63" t="s">
        <v>2679</v>
      </c>
      <c r="E106" s="144">
        <v>42720</v>
      </c>
      <c r="F106" s="144">
        <v>43084</v>
      </c>
      <c r="G106" s="159">
        <f t="shared" si="3"/>
        <v>12.133333333333333</v>
      </c>
      <c r="H106" s="64" t="s">
        <v>2682</v>
      </c>
      <c r="I106" s="63" t="s">
        <v>110</v>
      </c>
      <c r="J106" s="63" t="s">
        <v>769</v>
      </c>
      <c r="K106" s="66">
        <v>1365104574</v>
      </c>
      <c r="L106" s="65" t="s">
        <v>1148</v>
      </c>
      <c r="M106" s="67">
        <v>1</v>
      </c>
      <c r="N106" s="65" t="s">
        <v>27</v>
      </c>
      <c r="O106" s="65" t="s">
        <v>26</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2680</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2680</v>
      </c>
      <c r="I115" s="120" t="s">
        <v>110</v>
      </c>
      <c r="J115" s="63" t="s">
        <v>2683</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2680</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2680</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2680</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2680</v>
      </c>
      <c r="I119" s="120" t="s">
        <v>110</v>
      </c>
      <c r="J119" s="63" t="s">
        <v>2684</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2680</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2680</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2681</v>
      </c>
      <c r="I122" s="120" t="s">
        <v>110</v>
      </c>
      <c r="J122" s="63" t="s">
        <v>2685</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2681</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2681</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2681</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44671305.119999997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2686</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2020-12-29T22:41:15Z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