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HUILA ICBF\NATAG PAICOL LA PLATA\"/>
    </mc:Choice>
  </mc:AlternateContent>
  <xr:revisionPtr revIDLastSave="0" documentId="13_ncr:1_{E3A970CE-243D-4907-8874-3238C2C09C7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<sst xmlns="http://schemas.openxmlformats.org/spreadsheetml/2006/main" count="3509" uniqueCount="2738">
  <si>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</si>
  <si>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</si>
  <si>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</si>
  <si>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</si>
  <si>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</si>
  <si>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</si>
  <si>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</si>
  <si>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</si>
  <si>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</si>
  <si>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</si>
  <si>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</si>
  <si>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</si>
  <si>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</si>
  <si>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</si>
  <si>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</si>
  <si>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</si>
  <si>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</si>
  <si>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</si>
  <si>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</si>
  <si>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</si>
  <si>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</si>
  <si>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</si>
  <si>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</si>
  <si>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</si>
  <si>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</si>
  <si>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</si>
  <si>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</si>
  <si>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</si>
  <si>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</si>
  <si>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</si>
  <si>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</si>
  <si>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</si>
  <si>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</si>
  <si>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</si>
  <si>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</si>
  <si>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</si>
  <si>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</si>
  <si>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</si>
  <si>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</si>
  <si>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</si>
  <si>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</si>
  <si>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</si>
  <si>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</si>
  <si>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</si>
  <si>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</si>
  <si>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</si>
  <si>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</si>
  <si>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</si>
  <si>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</si>
  <si>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</si>
  <si>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</si>
  <si>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</si>
  <si>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</si>
  <si>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</si>
  <si>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</si>
  <si>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</si>
  <si>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</si>
  <si>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</si>
  <si>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</si>
  <si>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</si>
  <si>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</si>
  <si>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</si>
  <si>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</si>
  <si>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</si>
  <si>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</si>
  <si>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</si>
  <si>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</si>
  <si>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</si>
  <si>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</si>
  <si>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</si>
  <si>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</si>
  <si>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</si>
  <si>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</si>
  <si>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</si>
  <si>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</si>
  <si>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</si>
  <si>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</si>
  <si>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</si>
  <si>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</si>
  <si>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</si>
  <si>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</si>
  <si>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</si>
  <si>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</si>
  <si>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</si>
  <si>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</si>
  <si>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</si>
  <si>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</si>
  <si>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</si>
  <si>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</si>
  <si>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</si>
  <si>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</si>
  <si>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</si>
  <si>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</si>
  <si>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</si>
  <si>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</si>
  <si>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</si>
  <si>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</si>
  <si>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</si>
  <si>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</si>
  <si>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</si>
  <si>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</si>
  <si>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</si>
  <si>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</si>
  <si>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</si>
  <si>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</si>
  <si>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</si>
  <si>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</si>
  <si>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</si>
  <si>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</si>
  <si>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</si>
  <si>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</si>
  <si>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</si>
  <si>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</si>
  <si>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</si>
  <si>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</si>
  <si>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</si>
  <si>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</si>
  <si>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</si>
  <si>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</si>
  <si>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</si>
  <si>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</si>
  <si>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</si>
  <si>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</si>
  <si>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</si>
  <si>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</si>
  <si>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</si>
  <si>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</si>
  <si>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</si>
  <si>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</si>
  <si>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</si>
  <si>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</si>
  <si>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</si>
  <si>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</si>
  <si>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</si>
  <si>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</si>
  <si>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</si>
  <si>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</si>
  <si>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</si>
  <si>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</si>
  <si>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</si>
  <si>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</si>
  <si>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</si>
  <si>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</si>
  <si>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</si>
  <si>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</si>
  <si>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</si>
  <si>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</si>
  <si>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</si>
  <si>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</si>
  <si>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</si>
  <si>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</si>
  <si>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</si>
  <si>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</si>
  <si>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</si>
  <si>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</si>
  <si>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</si>
  <si>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</si>
  <si>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</si>
  <si>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</si>
  <si>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</si>
  <si>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</si>
  <si>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</si>
  <si>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</si>
  <si>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</si>
  <si>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</si>
  <si>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</si>
  <si>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</si>
  <si>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</si>
  <si>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</si>
  <si>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</si>
  <si>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</si>
  <si>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</si>
  <si>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</si>
  <si>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</si>
  <si>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</si>
  <si>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</si>
  <si>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</si>
  <si>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</si>
  <si>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</si>
  <si>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</si>
  <si>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</si>
  <si>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</si>
  <si>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</si>
  <si>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</si>
  <si>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</si>
  <si>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</si>
  <si>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</si>
  <si>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</si>
  <si>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</si>
  <si>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</si>
  <si>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</si>
  <si>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</si>
  <si>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</si>
  <si>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</si>
  <si>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</si>
  <si>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</si>
  <si>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</si>
  <si>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</si>
  <si>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</si>
  <si>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</si>
  <si>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</si>
  <si>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</si>
  <si>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</si>
  <si>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</si>
  <si>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</si>
  <si>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</si>
  <si>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</si>
  <si>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</si>
  <si>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</si>
  <si>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</si>
  <si>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</si>
  <si>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</si>
  <si>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</si>
  <si>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</si>
  <si>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</si>
  <si>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</si>
  <si>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</si>
  <si>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</si>
  <si>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</si>
  <si>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</si>
  <si>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</si>
  <si>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</si>
  <si>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</si>
  <si>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</si>
  <si>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</si>
  <si>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</si>
  <si>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</si>
  <si>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</si>
  <si>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</si>
  <si>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</si>
  <si>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</si>
  <si>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</si>
  <si>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</si>
  <si>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</si>
  <si>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</si>
  <si>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</si>
  <si>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</si>
  <si>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</si>
  <si>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</si>
  <si>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</si>
  <si>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</si>
  <si>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</si>
  <si>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</si>
  <si>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</si>
  <si>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</si>
  <si>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</si>
  <si>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</si>
  <si>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</si>
  <si>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</si>
  <si>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</si>
  <si>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</si>
  <si>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</si>
  <si>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</si>
  <si>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</si>
  <si>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</si>
  <si>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</si>
  <si>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</si>
  <si>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</si>
  <si>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</si>
  <si>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</si>
  <si>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</si>
  <si>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</si>
  <si>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</si>
  <si>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</si>
  <si>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</si>
  <si>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</si>
  <si>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</si>
  <si>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</si>
  <si>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</si>
  <si>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</si>
  <si>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</si>
  <si>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</si>
  <si>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</si>
  <si>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</si>
  <si>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</si>
  <si>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</si>
  <si>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</si>
  <si>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</si>
  <si>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</si>
  <si>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</si>
  <si>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</si>
  <si>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</si>
  <si>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</si>
  <si>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</si>
  <si>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</si>
  <si>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</si>
  <si>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</si>
  <si>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</si>
  <si>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</si>
  <si>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</si>
  <si>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</si>
  <si>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</si>
  <si>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</si>
  <si>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</si>
  <si>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</si>
  <si>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</si>
  <si>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</si>
  <si>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</si>
  <si>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</si>
  <si>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</si>
  <si>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</si>
  <si>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</si>
  <si>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</si>
  <si>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</si>
  <si>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</si>
  <si>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</si>
  <si>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</si>
  <si>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</si>
  <si>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</si>
  <si>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</si>
  <si>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</si>
  <si>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</si>
  <si>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</si>
  <si>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</si>
  <si>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</si>
  <si>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</si>
  <si>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</si>
  <si>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</si>
  <si>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</si>
  <si>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</si>
  <si>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</si>
  <si>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</si>
  <si>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</si>
  <si>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</si>
  <si>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</si>
  <si>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</si>
  <si>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</si>
  <si>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</si>
  <si>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</si>
  <si>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</si>
  <si>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</si>
  <si>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</si>
  <si>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</si>
  <si>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</si>
  <si>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</si>
  <si>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</si>
  <si>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</si>
  <si>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</si>
  <si>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</si>
  <si>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</si>
  <si>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</si>
  <si>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</si>
  <si>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</si>
  <si>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</si>
  <si>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</si>
  <si>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</si>
  <si>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</si>
  <si>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</si>
  <si>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</si>
  <si>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</si>
  <si>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</si>
  <si>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</si>
  <si>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</si>
  <si>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</si>
  <si>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</si>
  <si>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</si>
  <si>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</si>
  <si>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</si>
  <si>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</si>
  <si>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</si>
  <si>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</si>
  <si>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</si>
  <si>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</si>
  <si>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</si>
  <si>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</si>
  <si>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</si>
  <si>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</si>
  <si>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</si>
  <si>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</si>
  <si>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</si>
  <si>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</si>
  <si>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</si>
  <si>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</si>
  <si>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</si>
  <si>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</si>
  <si>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</si>
  <si>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</si>
  <si>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</si>
  <si>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</si>
  <si>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</si>
  <si>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</si>
  <si>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</si>
  <si>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</si>
  <si>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</si>
  <si>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</si>
  <si>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</si>
  <si>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</si>
  <si>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</si>
  <si>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</si>
  <si>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</si>
  <si>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</si>
  <si>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</si>
  <si>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</si>
  <si>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</si>
  <si>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</si>
  <si>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</si>
  <si>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</si>
  <si>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</si>
  <si>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</si>
  <si>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</si>
  <si>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</si>
  <si>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</si>
  <si>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</si>
  <si>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</si>
  <si>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</si>
  <si>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</si>
  <si>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</si>
  <si>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</si>
  <si>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</si>
  <si>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</si>
  <si>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</si>
  <si>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</si>
  <si>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</si>
  <si>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</si>
  <si>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</si>
  <si>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</si>
  <si>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</si>
  <si>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</si>
  <si>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</si>
  <si>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</si>
  <si>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</si>
  <si>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</si>
  <si>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</si>
  <si>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</si>
  <si>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</si>
  <si>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</si>
  <si>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</si>
  <si>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</si>
  <si>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</si>
  <si>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</si>
  <si>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</si>
  <si>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</si>
  <si>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</si>
  <si>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</si>
  <si>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</si>
  <si>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</si>
  <si>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</si>
  <si>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</si>
  <si>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</si>
  <si>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</si>
  <si>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</si>
  <si>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</si>
  <si>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</si>
  <si>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</si>
  <si>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</si>
  <si>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</si>
  <si>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</si>
  <si>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</si>
  <si>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</si>
  <si>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</si>
  <si>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</si>
  <si>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</si>
  <si>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</si>
  <si>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</si>
  <si>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</si>
  <si>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</si>
  <si>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</si>
  <si>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</si>
  <si>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</si>
  <si>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</si>
  <si>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</si>
  <si>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</si>
  <si>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</si>
  <si>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</si>
  <si>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</si>
  <si>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</si>
  <si>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</si>
  <si>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</si>
  <si>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</si>
  <si>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</si>
  <si>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</si>
  <si>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</si>
  <si>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</si>
  <si>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</si>
  <si>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</si>
  <si>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</si>
  <si>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</si>
  <si>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</si>
  <si>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</si>
  <si>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</si>
  <si>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</si>
  <si>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</si>
  <si>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</si>
  <si>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</si>
  <si>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</si>
  <si>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</si>
  <si>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</si>
  <si>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</si>
  <si>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</si>
  <si>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</si>
  <si>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</si>
  <si>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</si>
  <si>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</si>
  <si>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</si>
  <si>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</si>
  <si>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</si>
  <si>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</si>
  <si>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</si>
  <si>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</si>
  <si>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</si>
  <si>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</si>
  <si>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</si>
  <si>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</si>
  <si>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</si>
  <si>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</si>
  <si>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</si>
  <si>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</si>
  <si>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</si>
  <si>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</si>
  <si>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</si>
  <si>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</si>
  <si>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</si>
  <si>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</si>
  <si>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</si>
  <si>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</si>
  <si>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</si>
  <si>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</si>
  <si>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</si>
  <si>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</si>
  <si>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</si>
  <si>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</si>
  <si>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</si>
  <si>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</si>
  <si>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</si>
  <si>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</si>
  <si>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</si>
  <si>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</si>
  <si>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</si>
  <si>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</si>
  <si>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</si>
  <si>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</si>
  <si>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</si>
  <si>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</si>
  <si>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</si>
  <si>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</si>
  <si>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</si>
  <si>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</si>
  <si>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</si>
  <si>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</si>
  <si>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</si>
  <si>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</si>
  <si>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</si>
  <si>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</si>
  <si>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</si>
  <si>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</si>
  <si>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</si>
  <si>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</si>
  <si>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</si>
  <si>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</si>
  <si>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</si>
  <si>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</si>
  <si>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</si>
  <si>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</si>
  <si>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</si>
  <si>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</si>
  <si>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</si>
  <si>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</si>
  <si>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</si>
  <si>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</si>
  <si>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</si>
  <si>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</si>
  <si>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</si>
  <si>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</si>
  <si>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</si>
  <si>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</si>
  <si>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</si>
  <si>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</si>
  <si>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</si>
  <si>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</si>
  <si>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</si>
  <si>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</si>
  <si>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</si>
  <si>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</si>
  <si>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</si>
  <si>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</si>
  <si>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</si>
  <si>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</si>
  <si>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</si>
  <si>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</si>
  <si>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</si>
  <si>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</si>
  <si>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</si>
  <si>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</si>
  <si>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</si>
  <si>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</si>
  <si>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</si>
  <si>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</si>
  <si>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</si>
  <si>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</si>
  <si>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</si>
  <si>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</si>
  <si>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</si>
  <si>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</si>
  <si>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</si>
  <si>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</si>
  <si>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</si>
  <si>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</si>
  <si>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</si>
  <si>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</si>
  <si>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</si>
  <si>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</si>
  <si>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</si>
  <si>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</si>
  <si>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</si>
  <si>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</si>
  <si>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</si>
  <si>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</si>
  <si>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</si>
  <si>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</si>
  <si>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</si>
  <si>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</si>
  <si>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</si>
  <si>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</si>
  <si>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</si>
  <si>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</si>
  <si>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</si>
  <si>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</si>
  <si>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</si>
  <si>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</si>
  <si>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</si>
  <si>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</si>
  <si>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</si>
  <si>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</si>
  <si>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</si>
  <si>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</si>
  <si>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</si>
  <si>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</si>
  <si>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</si>
  <si>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</si>
  <si>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</si>
  <si>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</si>
  <si>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</si>
  <si>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</si>
  <si>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</si>
  <si>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</si>
  <si>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</si>
  <si>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</si>
  <si>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</si>
  <si>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</si>
  <si>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</si>
  <si>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</si>
  <si>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</si>
  <si>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</si>
  <si>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</si>
  <si>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</si>
  <si>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</si>
  <si>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</si>
  <si>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</si>
  <si>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</si>
  <si>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</si>
  <si>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</si>
  <si>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</si>
  <si>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</si>
  <si>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</si>
  <si>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</si>
  <si>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</si>
  <si>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</si>
  <si>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</si>
  <si>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</si>
  <si>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</si>
  <si>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</si>
  <si>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</si>
  <si>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</si>
  <si>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</si>
  <si>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</si>
  <si>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</si>
  <si>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</si>
  <si>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</si>
  <si>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</si>
  <si>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</si>
  <si>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</si>
  <si>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</si>
  <si>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</si>
  <si>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</si>
  <si>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</si>
  <si>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</si>
  <si>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</si>
  <si>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</si>
  <si>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</si>
  <si>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</si>
  <si>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</si>
  <si>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</si>
  <si>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</si>
  <si>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</si>
  <si>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</si>
  <si>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</si>
  <si>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</si>
  <si>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</si>
  <si>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</si>
  <si>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</si>
  <si>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</si>
  <si>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</si>
  <si>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</si>
  <si>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</si>
  <si>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</si>
  <si>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</si>
  <si>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</si>
  <si>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</si>
  <si>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</si>
  <si>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</si>
  <si>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</si>
  <si>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</si>
  <si>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</si>
  <si>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</si>
  <si>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</si>
  <si>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</si>
  <si>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</si>
  <si>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</si>
  <si>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</si>
  <si>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</si>
  <si>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</si>
  <si>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</si>
  <si>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</si>
  <si>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</si>
  <si>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</si>
  <si>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</si>
  <si>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</si>
  <si>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</si>
  <si>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</si>
  <si>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</si>
  <si>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</si>
  <si>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</si>
  <si>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</si>
  <si>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</si>
  <si>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</si>
  <si>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</si>
  <si>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</si>
  <si>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</si>
  <si>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</si>
  <si>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</si>
  <si>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</si>
  <si>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</si>
  <si>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</si>
  <si>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</si>
  <si>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</si>
  <si>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</si>
  <si>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</si>
  <si>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</si>
  <si>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</si>
  <si>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</si>
  <si>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</si>
  <si>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</si>
  <si>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</si>
  <si>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</si>
  <si>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</si>
  <si>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</si>
  <si>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</si>
  <si>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</si>
  <si>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</si>
  <si>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</si>
  <si>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</si>
  <si>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</si>
  <si>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</si>
  <si>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</si>
  <si>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</si>
  <si>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</si>
  <si>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</si>
  <si>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</si>
  <si>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</si>
  <si>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</si>
  <si>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</si>
  <si>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</si>
  <si>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</si>
  <si>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</si>
  <si>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</si>
  <si>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</si>
  <si>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</si>
  <si>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</si>
  <si>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</si>
  <si>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</si>
  <si>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</si>
  <si>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</si>
  <si>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</si>
  <si>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</si>
  <si>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</si>
  <si>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</si>
  <si>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</si>
  <si>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</si>
  <si>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</si>
  <si>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</si>
  <si>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</si>
  <si>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</si>
  <si>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</si>
  <si>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</si>
  <si>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</si>
  <si>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</si>
  <si>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</si>
  <si>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</si>
  <si>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</si>
  <si>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</si>
  <si>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</si>
  <si>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</si>
  <si>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</si>
  <si>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</si>
  <si>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</si>
  <si>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</si>
  <si>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</si>
  <si>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</si>
  <si>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</si>
  <si>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</si>
  <si>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</si>
  <si>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</si>
  <si>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</si>
  <si>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</si>
  <si>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</si>
  <si>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</si>
  <si>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</si>
  <si>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</si>
  <si>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</si>
  <si>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</si>
  <si>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</si>
  <si>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</si>
  <si>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</si>
  <si>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</si>
  <si>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</si>
  <si>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</si>
  <si>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</si>
  <si>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</si>
  <si>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</si>
  <si>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</si>
  <si>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</si>
  <si>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</si>
  <si>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</si>
  <si>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</si>
  <si>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</si>
  <si>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</si>
  <si>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</si>
  <si>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</si>
  <si>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</si>
  <si>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</si>
  <si>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</si>
  <si>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</si>
  <si>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</si>
  <si>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</si>
  <si>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</si>
  <si>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</si>
  <si>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</si>
  <si>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</si>
  <si>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</si>
  <si>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</si>
  <si>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</si>
  <si>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</si>
  <si>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</si>
  <si>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</si>
  <si>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</si>
  <si>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</si>
  <si>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</si>
  <si>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</si>
  <si>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</si>
  <si>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</si>
  <si>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</si>
  <si>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</si>
  <si>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</si>
  <si>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</si>
  <si>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</si>
  <si>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</si>
  <si>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</si>
  <si>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</si>
  <si>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</si>
  <si>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</si>
  <si>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</si>
  <si>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</si>
  <si>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</si>
  <si>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</si>
  <si>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</si>
  <si>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</si>
  <si>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</si>
  <si>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</si>
  <si>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</si>
  <si>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</si>
  <si>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</si>
  <si>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</si>
  <si>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</si>
  <si>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</si>
  <si>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</si>
  <si>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</si>
  <si>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</si>
  <si>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</si>
  <si>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</si>
  <si>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</si>
  <si>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</si>
  <si>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</si>
  <si>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</si>
  <si>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</si>
  <si>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</si>
  <si>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</si>
  <si>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</si>
  <si>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</si>
  <si>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</si>
  <si>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</si>
  <si>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</si>
  <si>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</si>
  <si>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</si>
  <si>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</si>
  <si>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</si>
  <si>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</si>
  <si>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</si>
  <si>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</si>
  <si>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</si>
  <si>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</si>
  <si>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</si>
  <si>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</si>
  <si>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</si>
  <si>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</si>
  <si>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</si>
  <si>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</si>
  <si>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</si>
  <si>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</si>
  <si>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</si>
  <si>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</si>
  <si>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</si>
  <si>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</si>
  <si>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</si>
  <si>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</si>
  <si>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</si>
  <si>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</si>
  <si>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</si>
  <si>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</si>
  <si>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</si>
  <si>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</si>
  <si>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</si>
  <si>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</si>
  <si>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</si>
  <si>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</si>
  <si>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</si>
  <si>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</si>
  <si>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</si>
  <si>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</si>
  <si>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</si>
  <si>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</si>
  <si>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</si>
  <si>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</si>
  <si>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</si>
  <si>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</si>
  <si>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</si>
  <si>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</si>
  <si>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</si>
  <si>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</si>
  <si>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</si>
  <si>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</si>
  <si>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</si>
  <si>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</si>
  <si>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</si>
  <si>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</si>
  <si>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</si>
  <si>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</si>
  <si>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</si>
  <si>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</si>
  <si>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</si>
  <si>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</si>
  <si>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</si>
  <si>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</si>
  <si>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</si>
  <si>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</si>
  <si>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</si>
  <si>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</si>
  <si>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</si>
  <si>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</si>
  <si>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</si>
  <si>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</si>
  <si>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</si>
  <si>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</si>
  <si>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</si>
  <si>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</si>
  <si>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</si>
  <si>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</si>
  <si>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</si>
  <si>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</si>
  <si>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</si>
  <si>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</si>
  <si>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</si>
  <si>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</si>
  <si>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</si>
  <si>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</si>
  <si>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</si>
  <si>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</si>
  <si>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</si>
  <si>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</si>
  <si>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</si>
  <si>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</si>
  <si>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</si>
  <si>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</si>
  <si>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</si>
  <si>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</si>
  <si>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</si>
  <si>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</si>
  <si>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</si>
  <si>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</si>
  <si>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</si>
  <si>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</si>
  <si>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</si>
  <si>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</si>
  <si>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</si>
  <si>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</si>
  <si>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</si>
  <si>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</si>
  <si>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</si>
  <si>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</si>
  <si>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</si>
  <si>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</si>
  <si>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</si>
  <si>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</si>
  <si>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</si>
  <si>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</si>
  <si>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</si>
  <si>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</si>
  <si>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</si>
  <si>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</si>
  <si>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</si>
  <si>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</si>
  <si>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</si>
  <si>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</si>
  <si>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</si>
  <si>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</si>
  <si>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</si>
  <si>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</si>
  <si>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</si>
  <si>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</si>
  <si>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</si>
  <si>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</si>
  <si>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</si>
  <si>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</si>
  <si>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</si>
  <si>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</si>
  <si>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</si>
  <si>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</si>
  <si>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</si>
  <si>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</si>
  <si>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</si>
  <si>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</si>
  <si>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</si>
  <si>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</si>
  <si>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</si>
  <si>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</si>
  <si>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</si>
  <si>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</si>
  <si>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</si>
  <si>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</si>
  <si>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</si>
  <si>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</si>
  <si>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</si>
  <si>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</si>
  <si>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</si>
  <si>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</si>
  <si>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</si>
  <si>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</si>
  <si>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</si>
  <si>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</si>
  <si>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</si>
  <si>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</si>
  <si>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</si>
  <si>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</si>
  <si>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</si>
  <si>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</si>
  <si>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</si>
  <si>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</si>
  <si>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</si>
  <si>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</si>
  <si>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</si>
  <si>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</si>
  <si>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</si>
  <si>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</si>
  <si>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</si>
  <si>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</si>
  <si>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</si>
  <si>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</si>
  <si>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</si>
  <si>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</si>
  <si>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</si>
  <si>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</si>
  <si>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</si>
  <si>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</si>
  <si>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</si>
  <si>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</si>
  <si>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</si>
  <si>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</si>
  <si>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</si>
  <si>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</si>
  <si>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</si>
  <si>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</si>
  <si>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</si>
  <si>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</si>
  <si>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</si>
  <si>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</si>
  <si>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</si>
  <si>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</si>
  <si>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</si>
  <si>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</si>
  <si>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</si>
  <si>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</si>
  <si>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</si>
  <si>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</si>
  <si>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</si>
  <si>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</si>
  <si>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</si>
  <si>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</si>
  <si>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</si>
  <si>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</si>
  <si>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</si>
  <si>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</si>
  <si>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</si>
  <si>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</si>
  <si>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</si>
  <si>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</si>
  <si>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</si>
  <si>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</si>
  <si>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</si>
  <si>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</si>
  <si>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</si>
  <si>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</si>
  <si>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</si>
  <si>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</si>
  <si>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</si>
  <si>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</si>
  <si>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</si>
  <si>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</si>
  <si>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</si>
  <si>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</si>
  <si>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</si>
  <si>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</si>
  <si>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</si>
  <si>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</si>
  <si>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</si>
  <si>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</si>
  <si>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</si>
  <si>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</si>
  <si>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</si>
  <si>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</si>
  <si>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</si>
  <si>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</si>
  <si>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</si>
  <si>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</si>
  <si>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</si>
  <si>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</si>
  <si>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</si>
  <si>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</si>
  <si>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</si>
  <si>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</si>
  <si>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</si>
  <si>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</si>
  <si>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</si>
  <si>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</si>
  <si>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</si>
  <si>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</si>
  <si>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</si>
  <si>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</si>
  <si>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</si>
  <si>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</si>
  <si>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</si>
  <si>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</si>
  <si>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</si>
  <si>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</si>
  <si>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</si>
  <si>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</si>
  <si>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</si>
  <si>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</si>
  <si>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</si>
  <si>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</si>
  <si>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</si>
  <si>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</si>
  <si>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</si>
  <si>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</si>
  <si>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</si>
  <si>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</si>
  <si>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</si>
  <si>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</si>
  <si>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</si>
  <si>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</si>
  <si>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</si>
  <si>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</si>
  <si>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</si>
  <si>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</si>
  <si>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</si>
  <si>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</si>
  <si>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</si>
  <si>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</si>
  <si>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</si>
  <si>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</si>
  <si>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</si>
  <si>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</si>
  <si>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</si>
  <si>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</si>
  <si>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</si>
  <si>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</si>
  <si>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</si>
  <si>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</si>
  <si>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</si>
  <si>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</si>
  <si>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</si>
  <si>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</si>
  <si>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</si>
  <si>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</si>
  <si>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</si>
  <si>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</si>
  <si>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</si>
  <si>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</si>
  <si>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</si>
  <si>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</si>
  <si>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</si>
  <si>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</si>
  <si>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</si>
  <si>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</si>
  <si>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</si>
  <si>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</si>
  <si>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</si>
  <si>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</si>
  <si>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</si>
  <si>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</si>
  <si>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</si>
  <si>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</si>
  <si>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</si>
  <si>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</si>
  <si>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</si>
  <si>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</si>
  <si>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</si>
  <si>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</si>
  <si>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</si>
  <si>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</si>
  <si>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</si>
  <si>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</si>
  <si>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</si>
  <si>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</si>
  <si>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</si>
  <si>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</si>
  <si>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</si>
  <si>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</si>
  <si>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</si>
  <si>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</si>
  <si>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</si>
  <si>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</si>
  <si>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</si>
  <si>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</si>
  <si>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</si>
  <si>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</si>
  <si>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</si>
  <si>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</si>
  <si>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</si>
  <si>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</si>
  <si>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</si>
  <si>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</si>
  <si>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</si>
  <si>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</si>
  <si>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</si>
  <si>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</si>
  <si>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</si>
  <si>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</si>
  <si>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</si>
  <si>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</si>
  <si>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</si>
  <si>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</si>
  <si>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</si>
  <si>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</si>
  <si>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</si>
  <si>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</si>
  <si>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</si>
  <si>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</si>
  <si>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</si>
  <si>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</si>
  <si>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</si>
  <si>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</si>
  <si>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</si>
  <si>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</si>
  <si>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</si>
  <si>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</si>
  <si>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</si>
  <si>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</si>
  <si>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</si>
  <si>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</si>
  <si>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</si>
  <si>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</si>
  <si>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</si>
  <si>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</si>
  <si>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</si>
  <si>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</si>
  <si>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</si>
  <si>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</si>
  <si>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</si>
  <si>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</si>
  <si>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</si>
  <si>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</si>
  <si>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</si>
  <si>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</si>
  <si>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</si>
  <si>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</si>
  <si>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</si>
  <si>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</si>
  <si>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</si>
  <si>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</si>
  <si>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</si>
  <si>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</si>
  <si>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</si>
  <si>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</si>
  <si>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</si>
  <si>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</si>
  <si>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</si>
  <si>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</si>
  <si>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</si>
  <si>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</si>
  <si>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</si>
  <si>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</si>
  <si>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</si>
  <si>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</si>
  <si>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</si>
  <si>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</si>
  <si>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</si>
  <si>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</si>
  <si>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</si>
  <si>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</si>
  <si>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</si>
  <si>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</si>
  <si>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</si>
  <si>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</si>
  <si>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</si>
  <si>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</si>
  <si>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</si>
  <si>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</si>
  <si>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</si>
  <si>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</si>
  <si>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</si>
  <si>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</si>
  <si>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</si>
  <si>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</si>
  <si>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</si>
  <si>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</si>
  <si>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</si>
  <si>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</si>
  <si>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</si>
  <si>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</si>
  <si>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</si>
  <si>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</si>
  <si>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</si>
  <si>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</si>
  <si>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</si>
  <si>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</si>
  <si>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</si>
  <si>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</si>
  <si>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</si>
  <si>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</si>
  <si>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</si>
  <si>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</si>
  <si>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</si>
  <si>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</si>
  <si>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</si>
  <si>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</si>
  <si>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</si>
  <si>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</si>
  <si>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</si>
  <si>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</si>
  <si>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</si>
  <si>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</si>
  <si>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</si>
  <si>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</si>
  <si>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</si>
  <si>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</si>
  <si>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</si>
  <si>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</si>
  <si>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</si>
  <si>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</si>
  <si>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</si>
  <si>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</si>
  <si>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</si>
  <si>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</si>
  <si>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</si>
  <si>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</si>
  <si>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</si>
  <si>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</si>
  <si>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</si>
  <si>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</si>
  <si>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</si>
  <si>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</si>
  <si>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</si>
  <si>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</si>
  <si>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</si>
  <si>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</si>
  <si>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</si>
  <si>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</si>
  <si>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</si>
  <si>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</si>
  <si>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</si>
  <si>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</si>
  <si>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</si>
  <si>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</si>
  <si>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</si>
  <si>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</si>
  <si>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</si>
  <si>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</si>
  <si>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</si>
  <si>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</si>
  <si>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</si>
  <si>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</si>
  <si>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</si>
  <si>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</si>
  <si>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</si>
  <si>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</si>
  <si>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</si>
  <si>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</si>
  <si>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</si>
  <si>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</si>
  <si>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</si>
  <si>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</si>
  <si>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</si>
  <si>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</si>
  <si>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</si>
  <si>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</si>
  <si>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</si>
  <si>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</si>
  <si>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</si>
  <si>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</si>
  <si>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</si>
  <si>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</si>
  <si>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</si>
  <si>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</si>
  <si>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</si>
  <si>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</si>
  <si>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</si>
  <si>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</si>
  <si>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</si>
  <si>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</si>
  <si>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</si>
  <si>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</si>
  <si>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</si>
  <si>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</si>
  <si>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</si>
  <si>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</si>
  <si>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</si>
  <si>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</si>
  <si>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</si>
  <si>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</si>
  <si>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</si>
  <si>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</si>
  <si>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</si>
  <si>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</si>
  <si>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</si>
  <si>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</si>
  <si>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</si>
  <si>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</si>
  <si>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</si>
  <si>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</si>
  <si>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</si>
  <si>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</si>
  <si>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</si>
  <si>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</si>
  <si>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</si>
  <si>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</si>
  <si>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</si>
  <si>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</si>
  <si>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</si>
  <si>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</si>
  <si>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</si>
  <si>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</si>
  <si>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</si>
  <si>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</si>
  <si>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</si>
  <si>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</si>
  <si>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</si>
  <si>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</si>
  <si>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</si>
  <si>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</si>
  <si>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</si>
  <si>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</si>
  <si>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</si>
  <si>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</si>
  <si>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</si>
  <si>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</si>
  <si>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</si>
  <si>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</si>
  <si>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</si>
  <si>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</si>
  <si>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</si>
  <si>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</si>
  <si>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</si>
  <si>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</si>
  <si>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</si>
  <si>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</si>
  <si>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</si>
  <si>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</si>
  <si>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</si>
  <si>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</si>
  <si>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</si>
  <si>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</si>
  <si>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</si>
  <si>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</si>
  <si>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</si>
  <si>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</si>
  <si>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</si>
  <si>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</si>
  <si>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</si>
  <si>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</si>
  <si>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</si>
  <si>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</si>
  <si>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</si>
  <si>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</si>
  <si>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</si>
  <si>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</si>
  <si>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</si>
  <si>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</si>
  <si>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</si>
  <si>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</si>
  <si>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</si>
  <si>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</si>
  <si>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</si>
  <si>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</si>
  <si>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</si>
  <si>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</si>
  <si>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</si>
  <si>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</si>
  <si>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</si>
  <si>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</si>
  <si>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</si>
  <si>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</si>
  <si>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</si>
  <si>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</si>
  <si>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</si>
  <si>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</si>
  <si>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</si>
  <si>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</si>
  <si>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</si>
  <si>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</si>
  <si>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</si>
  <si>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</si>
  <si>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</si>
  <si>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</si>
  <si>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</si>
  <si>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</si>
  <si>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</si>
  <si>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</si>
  <si>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</si>
  <si>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</si>
  <si>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</si>
  <si>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</si>
  <si>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</si>
  <si>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</si>
  <si>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</si>
  <si>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</si>
  <si>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</si>
  <si>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</si>
  <si>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</si>
  <si>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</si>
  <si>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</si>
  <si>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</si>
  <si>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</si>
  <si>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</si>
  <si>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</si>
  <si>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</si>
  <si>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</si>
  <si>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</si>
  <si>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</si>
  <si>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</si>
  <si>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</si>
  <si>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</si>
  <si>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</si>
  <si>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</si>
  <si>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</si>
  <si>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</si>
  <si>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</si>
  <si>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</si>
  <si>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</si>
  <si>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</si>
  <si>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</si>
  <si>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</si>
  <si>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</si>
  <si>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</si>
  <si>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</si>
  <si>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</si>
  <si>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</si>
  <si>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</si>
  <si>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</si>
  <si>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</si>
  <si>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</si>
  <si>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</si>
  <si>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</si>
  <si>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</si>
  <si>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</si>
  <si>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</si>
  <si>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</si>
  <si>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</si>
  <si>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</si>
  <si>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</si>
  <si>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</si>
  <si>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</si>
  <si>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</si>
  <si>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</si>
  <si>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</si>
  <si>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</si>
  <si>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</si>
  <si>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</si>
  <si>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</si>
  <si>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</si>
  <si>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</si>
  <si>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</si>
  <si>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</si>
  <si>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</si>
  <si>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</si>
  <si>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</si>
  <si>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</si>
  <si>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</si>
  <si>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</si>
  <si>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</si>
  <si>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</si>
  <si>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</si>
  <si>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</si>
  <si>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</si>
  <si>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</si>
  <si>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</si>
  <si>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</si>
  <si>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</si>
  <si>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</si>
  <si>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</si>
  <si>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</si>
  <si>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</si>
  <si>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</si>
  <si>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</si>
  <si>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</si>
  <si>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</si>
  <si>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</si>
  <si>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</si>
  <si>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</si>
  <si>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</si>
  <si>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</si>
  <si>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</si>
  <si>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</si>
  <si>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</si>
  <si>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</si>
  <si>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</si>
  <si>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</si>
  <si>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</si>
  <si>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</si>
  <si>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</si>
  <si>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</si>
  <si>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</si>
  <si>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</si>
  <si>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</si>
  <si>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</si>
  <si>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</si>
  <si>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</si>
  <si>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</si>
  <si>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</si>
  <si>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</si>
  <si>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</si>
  <si>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</si>
  <si>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</si>
  <si>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</si>
  <si>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</si>
  <si>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</si>
  <si>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</si>
  <si>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</si>
  <si>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</si>
  <si>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</si>
  <si>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</si>
  <si>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</si>
  <si>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</si>
  <si>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</si>
  <si>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</si>
  <si>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</si>
  <si>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</si>
  <si>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</si>
  <si>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</si>
  <si>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</si>
  <si>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</si>
  <si>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</si>
  <si>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</si>
  <si>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</si>
  <si>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</si>
  <si>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</si>
  <si>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</si>
  <si>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</si>
  <si>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</si>
  <si>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</si>
  <si>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</si>
  <si>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</si>
  <si>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</si>
  <si>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</si>
  <si>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</si>
  <si>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</si>
  <si>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</si>
  <si>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</si>
  <si>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</si>
  <si>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</si>
  <si>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</si>
  <si>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</si>
  <si>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</si>
  <si>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</si>
  <si>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</si>
  <si>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</si>
  <si>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</si>
  <si>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</si>
  <si>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</si>
  <si>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</si>
  <si>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</si>
  <si>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</si>
  <si>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</si>
  <si>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</si>
  <si>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</si>
  <si>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</si>
  <si>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</si>
  <si>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</si>
  <si>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</si>
  <si>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</si>
  <si>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</si>
  <si>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</si>
  <si>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</si>
  <si>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</si>
  <si>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</si>
  <si>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</si>
  <si>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</si>
  <si>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</si>
  <si>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</si>
  <si>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</si>
  <si>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</si>
  <si>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</si>
  <si>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</si>
  <si>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</si>
  <si>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</si>
  <si>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</si>
  <si>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</si>
  <si>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</si>
  <si>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</si>
  <si>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</si>
  <si>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</si>
  <si>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</si>
  <si>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</si>
  <si>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</si>
  <si>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</si>
  <si>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</si>
  <si>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</si>
  <si>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</si>
  <si>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</si>
  <si>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</si>
  <si>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</si>
  <si>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</si>
  <si>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</si>
  <si>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</si>
  <si>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</si>
  <si>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</si>
  <si>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</si>
  <si>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</si>
  <si>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</si>
  <si>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</si>
  <si>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</si>
  <si>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</si>
  <si>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</si>
  <si>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</si>
  <si>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</si>
  <si>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</si>
  <si>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</si>
  <si>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</si>
  <si>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</si>
  <si>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</si>
  <si>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</si>
  <si>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</si>
  <si>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</si>
  <si>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</si>
  <si>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</si>
  <si>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</si>
  <si>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</si>
  <si>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</si>
  <si>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</si>
  <si>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</si>
  <si>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</si>
  <si>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</si>
  <si>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</si>
  <si>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</si>
  <si>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</si>
  <si>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</si>
  <si>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</si>
  <si>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</si>
  <si>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</si>
  <si>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</si>
  <si>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</si>
  <si>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</si>
  <si>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</si>
  <si>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</si>
  <si>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</si>
  <si>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</si>
  <si>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</si>
  <si>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</si>
  <si>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</si>
  <si>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</si>
  <si>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</si>
  <si>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</si>
  <si>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</si>
  <si>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</si>
  <si>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</si>
  <si>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</si>
  <si>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</si>
  <si>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</si>
  <si>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</si>
  <si>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</si>
  <si>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</si>
  <si>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</si>
  <si>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</si>
  <si>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</si>
  <si>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</si>
  <si>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</si>
  <si>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</si>
  <si>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</si>
  <si>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</si>
  <si>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</si>
  <si>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</si>
  <si>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</si>
  <si>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</si>
  <si>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</si>
  <si>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</si>
  <si>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</si>
  <si>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</si>
  <si>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</si>
  <si>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</si>
  <si>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</si>
  <si>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</si>
  <si>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</si>
  <si>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</si>
  <si>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</si>
  <si>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</si>
  <si>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</si>
  <si>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</si>
  <si>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</si>
  <si>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</si>
  <si>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</si>
  <si>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</si>
  <si>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</si>
  <si>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</si>
  <si>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</si>
  <si>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</si>
  <si>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</si>
  <si>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</si>
  <si>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</si>
  <si>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</si>
  <si>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</si>
  <si>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</si>
  <si>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</si>
  <si>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</si>
  <si>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</si>
  <si>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</si>
  <si>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</si>
  <si>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</si>
  <si>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</si>
  <si>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</si>
  <si>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</si>
  <si>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</si>
  <si>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</si>
  <si>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</si>
  <si>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</si>
  <si>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</si>
  <si>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</si>
  <si>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</si>
  <si>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</si>
  <si>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</si>
  <si>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</si>
  <si>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</si>
  <si>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</si>
  <si>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</si>
  <si>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</si>
  <si>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</si>
  <si>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</si>
  <si>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</si>
  <si>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</si>
  <si>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</si>
  <si>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</si>
  <si>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</si>
  <si>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</si>
  <si>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</si>
  <si>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</si>
  <si>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</si>
  <si>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</si>
  <si>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</si>
  <si>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</si>
  <si>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</si>
  <si>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</si>
  <si>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</si>
  <si>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</si>
  <si>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</si>
  <si>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</si>
  <si>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</si>
  <si>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</si>
  <si>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</si>
  <si>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</si>
  <si>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</si>
  <si>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</si>
  <si>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</si>
  <si>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</si>
  <si>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</si>
  <si>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</si>
  <si>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</si>
  <si>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</si>
  <si>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</si>
  <si>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</si>
  <si>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</si>
  <si>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</si>
  <si>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</si>
  <si>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</si>
  <si>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</si>
  <si>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</si>
  <si>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</si>
  <si>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</si>
  <si>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</si>
  <si>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</si>
  <si>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</si>
  <si>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</si>
  <si>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</si>
  <si>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</si>
  <si>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</si>
  <si>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</si>
  <si>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</si>
  <si>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</si>
  <si>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</si>
  <si>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</si>
  <si>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</si>
  <si>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</si>
  <si>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</si>
  <si>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</si>
  <si>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</si>
  <si>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</si>
  <si>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</si>
  <si>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</si>
  <si>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</si>
  <si>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</si>
  <si>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</si>
  <si>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</si>
  <si>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</si>
  <si>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</si>
  <si>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</si>
  <si>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</si>
  <si>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</si>
  <si>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</si>
  <si>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</si>
  <si>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</si>
  <si>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</si>
  <si>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</si>
  <si>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</si>
  <si>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</si>
  <si>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</si>
  <si>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</si>
  <si>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</si>
  <si>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</si>
  <si>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</si>
  <si>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</si>
  <si>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</si>
  <si>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</si>
  <si>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</si>
  <si>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</si>
  <si>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</si>
  <si>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</si>
  <si>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</si>
  <si>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</si>
  <si>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</si>
  <si>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</si>
  <si>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</si>
  <si>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</si>
  <si>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</si>
  <si>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</si>
  <si>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</si>
  <si>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</si>
  <si>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</si>
  <si>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</si>
  <si>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</si>
  <si>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</si>
  <si>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</si>
  <si>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</si>
  <si>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</si>
  <si>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</si>
  <si>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</si>
  <si>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</si>
  <si>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</si>
  <si>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</si>
  <si>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</si>
  <si>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</si>
  <si>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</si>
  <si>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</si>
  <si>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</si>
  <si>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</si>
  <si>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</si>
  <si>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</si>
  <si>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</si>
  <si>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</si>
  <si>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</si>
  <si>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</si>
  <si>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</si>
  <si>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</si>
  <si>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</si>
  <si>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</si>
  <si>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</si>
  <si>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</si>
  <si>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</si>
  <si>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</si>
  <si>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</si>
  <si>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</si>
  <si>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</si>
  <si>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</si>
  <si>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</si>
  <si>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</si>
  <si>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</si>
  <si>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</si>
  <si>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</si>
  <si>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</si>
  <si>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</si>
  <si>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</si>
  <si>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</si>
  <si>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</si>
  <si>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</si>
  <si>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</si>
  <si>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</si>
  <si>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</si>
  <si>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</si>
  <si>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</si>
  <si>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</si>
  <si>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</si>
  <si>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</si>
  <si>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</si>
  <si>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</si>
  <si>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</si>
  <si>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</si>
  <si>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</si>
  <si>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</si>
  <si>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</si>
  <si>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</si>
  <si>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</si>
  <si>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</si>
  <si>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</si>
  <si>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</si>
  <si>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</si>
  <si>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</si>
  <si>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</si>
  <si>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</si>
  <si>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</si>
  <si>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</si>
  <si>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</si>
  <si>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</si>
  <si>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</si>
  <si>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</si>
  <si>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</si>
  <si>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</si>
  <si>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</si>
  <si>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</si>
  <si>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</si>
  <si>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</si>
  <si>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</si>
  <si>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</si>
  <si>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</si>
  <si>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</si>
  <si>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</si>
  <si>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</si>
  <si>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</si>
  <si>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</si>
  <si>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</si>
  <si>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</si>
  <si>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</si>
  <si>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</si>
  <si>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</si>
  <si>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</si>
  <si>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</si>
  <si>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</si>
  <si>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</si>
  <si>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</si>
  <si>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</si>
  <si>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</si>
  <si>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</si>
  <si>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</si>
  <si>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</si>
  <si>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</si>
  <si>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</si>
  <si>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</si>
  <si>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</si>
  <si>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</si>
  <si>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</si>
  <si>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</si>
  <si>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</si>
  <si>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</si>
  <si>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</si>
  <si>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</si>
  <si>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</si>
  <si>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</si>
  <si>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</si>
  <si>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</si>
  <si>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</si>
  <si>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</si>
  <si>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</si>
  <si>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</si>
  <si>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</si>
  <si>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</si>
  <si>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</si>
  <si>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</si>
  <si>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</si>
  <si>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</si>
  <si>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</si>
  <si>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</si>
  <si>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</si>
  <si>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</si>
  <si>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</si>
  <si>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</si>
  <si>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</si>
  <si>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</si>
  <si>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</si>
  <si>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</si>
  <si>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</si>
  <si>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</si>
  <si>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</si>
  <si>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</si>
  <si>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</si>
  <si>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</si>
  <si>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</si>
  <si>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</si>
  <si>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</si>
  <si>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</si>
  <si>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</si>
  <si>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</si>
  <si>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</si>
  <si>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</si>
  <si>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</si>
  <si>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</si>
  <si>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</si>
  <si>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</si>
  <si>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</si>
  <si>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</si>
  <si>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</si>
  <si>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</si>
  <si>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</si>
  <si>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</si>
  <si>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</si>
  <si>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</si>
  <si>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</si>
  <si>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</si>
  <si>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</si>
  <si>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</si>
  <si>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</si>
  <si>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</si>
  <si>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</si>
  <si>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</si>
  <si>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</si>
  <si>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</si>
  <si>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</si>
  <si>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</si>
  <si>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</si>
  <si>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</si>
  <si>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</si>
  <si>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</si>
  <si>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</si>
  <si>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</si>
  <si>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</si>
  <si>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</si>
  <si>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</si>
  <si>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</si>
  <si>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</si>
  <si>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</si>
  <si>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</si>
  <si>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</si>
  <si>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</si>
  <si>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</si>
  <si>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</si>
  <si>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</si>
  <si>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</si>
  <si>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</si>
  <si>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</si>
  <si>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</si>
  <si>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</si>
  <si>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</si>
  <si>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</si>
  <si>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</si>
  <si>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</si>
  <si>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</si>
  <si>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</si>
  <si>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</si>
  <si>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</si>
  <si>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</si>
  <si>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</si>
  <si>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</si>
  <si>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</si>
  <si>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</si>
  <si>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</si>
  <si>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</si>
  <si>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</si>
  <si>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</si>
  <si>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</si>
  <si>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</si>
  <si>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</si>
  <si>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</si>
  <si>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</si>
  <si>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</si>
  <si>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</si>
  <si>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</si>
  <si>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</si>
  <si>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</si>
  <si>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</si>
  <si>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</si>
  <si>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</si>
  <si>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</si>
  <si>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</si>
  <si>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</si>
  <si>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</si>
  <si>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</si>
  <si>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</si>
  <si>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</si>
  <si>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</si>
  <si>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</si>
  <si>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</si>
  <si>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</si>
  <si>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</si>
  <si>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</si>
  <si>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</si>
  <si>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</si>
  <si>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</si>
  <si>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</si>
  <si>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</si>
  <si>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</si>
  <si>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</si>
  <si>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</si>
  <si>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</si>
  <si>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</si>
  <si>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</si>
  <si>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</si>
  <si>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</si>
  <si>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</si>
  <si>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</si>
  <si>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</si>
  <si>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</si>
  <si>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</si>
  <si>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</si>
  <si>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</si>
  <si>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</si>
  <si>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</si>
  <si>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</si>
  <si>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</si>
  <si>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</si>
  <si>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</si>
  <si>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</si>
  <si>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</si>
  <si>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</si>
  <si>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</si>
  <si>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</si>
  <si>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</si>
  <si>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</si>
  <si>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</si>
  <si>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</si>
  <si>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</si>
  <si>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</si>
  <si>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</si>
  <si>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</si>
  <si>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</si>
  <si>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</si>
  <si>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</si>
  <si>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</si>
  <si>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</si>
  <si>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</si>
  <si>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</si>
  <si>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</si>
  <si>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</si>
  <si>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</si>
  <si>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</si>
  <si>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</si>
  <si>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</si>
  <si>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</si>
  <si>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</si>
  <si>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</si>
  <si>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</si>
  <si>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</si>
  <si>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</si>
  <si>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</si>
  <si>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</si>
  <si>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</si>
  <si>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</si>
  <si>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</si>
  <si>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</si>
  <si>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</si>
  <si>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</si>
  <si>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</si>
  <si>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</si>
  <si>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</si>
  <si>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</si>
  <si>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</si>
  <si>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</si>
  <si>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</si>
  <si>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</si>
  <si>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</si>
  <si>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</si>
  <si>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</si>
  <si>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</si>
  <si>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</si>
  <si>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</si>
  <si>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</si>
  <si>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</si>
  <si>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</si>
  <si>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</si>
  <si>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</si>
  <si>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</si>
  <si>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</si>
  <si>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</si>
  <si>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</si>
  <si>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</si>
  <si>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</si>
  <si>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</si>
  <si>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</si>
  <si>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</si>
  <si>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</si>
  <si>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</si>
  <si>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</si>
  <si>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</si>
  <si>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</si>
  <si>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</si>
  <si>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</si>
  <si>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</si>
  <si>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</si>
  <si>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</si>
  <si>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</si>
  <si>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</si>
  <si>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</si>
  <si>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</si>
  <si>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</si>
  <si>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</si>
  <si>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</si>
  <si>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</si>
  <si>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</si>
  <si>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</si>
  <si>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</si>
  <si>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</si>
  <si>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</si>
  <si>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</si>
  <si>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</si>
  <si>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</si>
  <si>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</si>
  <si>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</si>
  <si>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</si>
  <si>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</si>
  <si>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</si>
  <si>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</si>
  <si>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</si>
  <si>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</si>
  <si>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</si>
  <si>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</si>
  <si>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</si>
  <si>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</si>
  <si>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</si>
  <si>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</si>
  <si>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</si>
  <si>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</si>
  <si>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</si>
  <si>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</si>
  <si>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</si>
  <si>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</si>
  <si>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</si>
  <si>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</si>
  <si>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</si>
  <si>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</si>
  <si>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</si>
  <si>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</si>
  <si>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</si>
  <si>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</si>
  <si>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</si>
  <si>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</si>
  <si>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</si>
  <si>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</si>
  <si>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</si>
  <si>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</si>
  <si>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</si>
  <si>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</si>
  <si>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</si>
  <si>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</si>
  <si>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</si>
  <si>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</si>
  <si>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</si>
  <si>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</si>
  <si>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</si>
  <si>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</si>
  <si>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</si>
  <si>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</si>
  <si>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</si>
  <si>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</si>
  <si>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</si>
  <si>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</si>
  <si>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</si>
  <si>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</si>
  <si>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</si>
  <si>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</si>
  <si>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</si>
  <si>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</si>
  <si>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</si>
  <si>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</si>
  <si>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</si>
  <si>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</si>
  <si>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</si>
  <si>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</si>
  <si>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</si>
  <si>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</si>
  <si>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</si>
  <si>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</si>
  <si>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</si>
  <si>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</si>
  <si>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</si>
  <si>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</si>
  <si>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</si>
  <si>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</si>
  <si>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</si>
  <si>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</si>
  <si>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</si>
  <si>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</si>
  <si>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</si>
  <si>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</si>
  <si>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</si>
  <si>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</si>
  <si>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</si>
  <si>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</si>
  <si>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</si>
  <si>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</si>
  <si>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</si>
  <si>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</si>
  <si>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</si>
  <si>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</si>
  <si>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</si>
  <si>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</si>
  <si>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</si>
  <si>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</si>
  <si>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</si>
  <si>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</si>
  <si>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</si>
  <si>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</si>
  <si>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</si>
  <si>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</si>
  <si>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</si>
  <si>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</si>
  <si>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</si>
  <si>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</si>
  <si>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</si>
  <si>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</si>
  <si>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</si>
  <si>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</si>
  <si>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</si>
  <si>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</si>
  <si>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</si>
  <si>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</si>
  <si>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</si>
  <si>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</si>
  <si>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</si>
  <si>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</si>
  <si>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</si>
  <si>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</si>
  <si>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</si>
  <si>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</si>
  <si>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</si>
  <si>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</si>
  <si>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</si>
  <si>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</si>
  <si>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</si>
  <si>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</si>
  <si>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</si>
  <si>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</si>
  <si>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</si>
  <si>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</si>
  <si>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</si>
  <si>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</si>
  <si>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</si>
  <si>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</si>
  <si>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</si>
  <si>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</si>
  <si>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</si>
  <si>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</si>
  <si>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</si>
  <si>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</si>
  <si>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</si>
  <si>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</si>
  <si>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</si>
  <si>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</si>
  <si>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</si>
  <si>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</si>
  <si>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</si>
  <si>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</si>
  <si>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</si>
  <si>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</si>
  <si>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</si>
  <si>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</si>
  <si>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</si>
  <si>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</si>
  <si>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</si>
  <si>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</si>
  <si>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</si>
  <si>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</si>
  <si>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</si>
  <si>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</si>
  <si>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</si>
  <si>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</si>
  <si>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</si>
  <si>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</si>
  <si>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</si>
  <si>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</si>
  <si>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</si>
  <si>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</si>
  <si>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</si>
  <si>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</si>
  <si>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</si>
  <si>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</si>
  <si>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</si>
  <si>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</si>
  <si>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</si>
  <si>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</si>
  <si>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</si>
  <si>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</si>
  <si>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</si>
  <si>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</si>
  <si>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</si>
  <si>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</si>
  <si>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</si>
  <si>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</si>
  <si>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</si>
  <si>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</si>
  <si>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</si>
  <si>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</si>
  <si>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</si>
  <si>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</si>
  <si>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</si>
  <si>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</si>
  <si>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</si>
  <si>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</si>
  <si>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</si>
  <si>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</si>
  <si>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</si>
  <si>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</si>
  <si>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</si>
  <si>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</si>
  <si>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</si>
  <si>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</si>
  <si>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</si>
  <si>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</si>
  <si>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</si>
  <si>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</si>
  <si>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</si>
  <si>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</si>
  <si>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</si>
  <si>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</si>
  <si>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</si>
  <si>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</si>
  <si>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</si>
  <si>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</si>
  <si>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</si>
  <si>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</si>
  <si>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</si>
  <si>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</si>
  <si>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</si>
  <si>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</si>
  <si>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</si>
  <si>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</si>
  <si>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</si>
  <si>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</si>
  <si>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</si>
  <si>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</si>
  <si>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</si>
  <si>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</si>
  <si>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</si>
  <si>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</si>
  <si>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</si>
  <si>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</si>
  <si>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</si>
  <si>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</si>
  <si>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</si>
  <si>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</si>
  <si>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</si>
  <si>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</si>
  <si>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</si>
  <si>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</si>
  <si>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</si>
  <si>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</si>
  <si>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</si>
  <si>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</si>
  <si>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</si>
  <si>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</si>
  <si>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</si>
  <si>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</si>
  <si>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</si>
  <si>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</si>
  <si>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</si>
  <si>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</si>
  <si>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</si>
  <si>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</si>
  <si>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</si>
  <si>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</si>
  <si>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</si>
  <si>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</si>
  <si>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</si>
  <si>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</si>
  <si>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</si>
  <si>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</si>
  <si>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</si>
  <si>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</si>
  <si>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</si>
  <si>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</si>
  <si>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</si>
  <si>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</si>
  <si>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</si>
  <si>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</si>
  <si>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</si>
  <si>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</si>
  <si>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</si>
  <si>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</si>
  <si>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</si>
  <si>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</si>
  <si>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</si>
  <si>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</si>
  <si>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</si>
  <si>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</si>
  <si>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</si>
  <si>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</si>
  <si>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</si>
  <si>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</si>
  <si>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</si>
  <si>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</si>
  <si>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</si>
  <si>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</si>
  <si>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</si>
  <si>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</si>
  <si>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</si>
  <si>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</si>
  <si>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</si>
  <si>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</si>
  <si>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</si>
  <si>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</si>
  <si>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</si>
  <si>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</si>
  <si>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</si>
  <si>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</si>
  <si>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</si>
  <si>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</si>
  <si>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</si>
  <si>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</si>
  <si>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</si>
  <si>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</si>
  <si>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</si>
  <si>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</si>
  <si>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</si>
  <si>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</si>
  <si>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</si>
  <si>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</si>
  <si>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</si>
  <si>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</si>
  <si>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</si>
  <si>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</si>
  <si>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</si>
  <si>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</si>
  <si>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</si>
  <si>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</si>
  <si>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</si>
  <si>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</si>
  <si>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</si>
  <si>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</si>
  <si>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</si>
  <si>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</si>
  <si>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</si>
  <si>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</si>
  <si>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</si>
  <si>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</si>
  <si>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</si>
  <si>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</si>
  <si>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</si>
  <si>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</si>
  <si>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</si>
  <si>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</si>
  <si>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</si>
  <si>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</si>
  <si>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</si>
  <si>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</si>
  <si>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</si>
  <si>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</si>
  <si>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</si>
  <si>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</si>
  <si>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</si>
  <si>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</si>
  <si>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</si>
  <si>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</si>
  <si>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</si>
  <si>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</si>
  <si>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</si>
  <si>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</si>
  <si>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</si>
  <si>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</si>
  <si>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</si>
  <si>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</si>
  <si>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</si>
  <si>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</si>
  <si>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</si>
  <si>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</si>
  <si>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</si>
  <si>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</si>
  <si>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</si>
  <si>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</si>
  <si>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</si>
  <si>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</si>
  <si>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</si>
  <si>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</si>
  <si>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</si>
  <si>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</si>
  <si>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</si>
  <si>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</si>
  <si>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</si>
  <si>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</si>
  <si>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</si>
  <si>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</si>
  <si>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</si>
  <si>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</si>
  <si>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</si>
  <si>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</si>
  <si>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</si>
  <si>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</si>
  <si>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</si>
  <si>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</si>
  <si>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</si>
  <si>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</si>
  <si>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</si>
  <si>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</si>
  <si>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</si>
  <si>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</si>
  <si>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</si>
  <si>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</si>
  <si>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</si>
  <si>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</si>
  <si>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</si>
  <si>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</si>
  <si>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</si>
  <si>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</si>
  <si>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</si>
  <si>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</si>
  <si>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</si>
  <si>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</si>
  <si>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</si>
  <si>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</si>
  <si>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</si>
  <si>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</si>
  <si>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</si>
  <si>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</si>
  <si>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</si>
  <si>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</si>
  <si>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</si>
  <si>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</si>
  <si>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</si>
  <si>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</si>
  <si>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</si>
  <si>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</si>
  <si>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</si>
  <si>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</si>
  <si>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</si>
  <si>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</si>
  <si>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</si>
  <si>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2021-41-20000087.0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</si>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</sst>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51"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660</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660</v>
      </c>
      <c r="J20" s="148" t="s">
        <v>678</v>
      </c>
      <c r="K20" s="149">
        <v>782066491</v>
      </c>
      <c r="L20" s="150"/>
      <c r="M20" s="150">
        <v>44561</v>
      </c>
      <c r="N20" s="133">
        <f>+(M20-L20)/30</f>
        <v>1485.3666666666666</v>
      </c>
      <c r="O20" s="136"/>
      <c r="U20" s="132"/>
      <c r="V20" s="105">
        <f ca="1">NOW()</f>
        <v>44193.670782060188</v>
      </c>
      <c r="W20" s="105">
        <f ca="1">NOW()</f>
        <v>44193.670782060188</v>
      </c>
    </row>
    <row r="21" spans="1:23" ht="30" customHeight="1" outlineLevel="1" x14ac:dyDescent="0.25">
      <c r="A21" s="9"/>
      <c r="B21" s="71"/>
      <c r="C21" s="5"/>
      <c r="D21" s="5"/>
      <c r="E21" s="5"/>
      <c r="F21" s="5"/>
      <c r="G21" s="5"/>
      <c r="H21" s="70"/>
      <c r="I21" s="147" t="s">
        <v>660</v>
      </c>
      <c r="J21" s="148" t="s">
        <v>679</v>
      </c>
      <c r="K21" s="149"/>
      <c r="L21" s="150"/>
      <c r="M21" s="150">
        <v>44561</v>
      </c>
      <c r="N21" s="133">
        <f t="shared" ref="N21:N35" si="0">+(M21-L21)/30</f>
        <v>1485.3666666666666</v>
      </c>
      <c r="O21" s="137"/>
    </row>
    <row r="22" spans="1:23" ht="30" customHeight="1" outlineLevel="1" x14ac:dyDescent="0.25">
      <c r="A22" s="9"/>
      <c r="B22" s="71"/>
      <c r="C22" s="5"/>
      <c r="D22" s="5"/>
      <c r="E22" s="5"/>
      <c r="F22" s="5"/>
      <c r="G22" s="5"/>
      <c r="H22" s="70"/>
      <c r="I22" s="147" t="s">
        <v>660</v>
      </c>
      <c r="J22" s="148" t="s">
        <v>681</v>
      </c>
      <c r="K22" s="149"/>
      <c r="L22" s="150"/>
      <c r="M22" s="150">
        <v>44561</v>
      </c>
      <c r="N22" s="134">
        <f t="shared" ref="N22:N33" si="1">+(M22-L22)/30</f>
        <v>1485.3666666666666</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2723</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39103324.550000004</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2020-12-28T21:05:58Z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