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PASTO\2021-52-520016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695" windowHeight="58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<sst xmlns="http://schemas.openxmlformats.org/spreadsheetml/2006/main" count="3287" uniqueCount="2705">
  <si>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</si>
  <si>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</si>
  <si>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</si>
  <si>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</si>
  <si>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</si>
  <si>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</si>
  <si>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</si>
  <si>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</si>
  <si>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</si>
  <si>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</si>
  <si>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</si>
  <si>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</si>
  <si>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</si>
  <si>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</si>
  <si>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</si>
  <si>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</si>
  <si>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</si>
  <si>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</si>
  <si>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</si>
  <si>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</si>
  <si>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</si>
  <si>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</si>
  <si>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</si>
  <si>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</si>
  <si>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</si>
  <si>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</si>
  <si>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</si>
  <si>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</si>
  <si>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</si>
  <si>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</si>
  <si>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</si>
  <si>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</si>
  <si>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</si>
  <si>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</si>
  <si>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</si>
  <si>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</si>
  <si>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</si>
  <si>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</si>
  <si>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</si>
  <si>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</si>
  <si>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</si>
  <si>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</si>
  <si>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</si>
  <si>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</si>
  <si>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</si>
  <si>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</si>
  <si>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</si>
  <si>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</si>
  <si>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</si>
  <si>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</si>
  <si>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</si>
  <si>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</si>
  <si>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</si>
  <si>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</si>
  <si>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</si>
  <si>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</si>
  <si>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</si>
  <si>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</si>
  <si>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</si>
  <si>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</si>
  <si>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</si>
  <si>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</si>
  <si>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</si>
  <si>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</si>
  <si>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</si>
  <si>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</si>
  <si>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</si>
  <si>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</si>
  <si>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</si>
  <si>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</si>
  <si>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</si>
  <si>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</si>
  <si>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</si>
  <si>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</si>
  <si>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</si>
  <si>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</si>
  <si>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</si>
  <si>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</si>
  <si>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</si>
  <si>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</si>
  <si>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</si>
  <si>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</si>
  <si>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</si>
  <si>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</si>
  <si>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</si>
  <si>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</si>
  <si>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</si>
  <si>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</si>
  <si>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</si>
  <si>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</si>
  <si>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</si>
  <si>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</si>
  <si>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</si>
  <si>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</si>
  <si>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</si>
  <si>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</si>
  <si>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</si>
  <si>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</si>
  <si>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</si>
  <si>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</si>
  <si>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</si>
  <si>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</si>
  <si>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</si>
  <si>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</si>
  <si>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</si>
  <si>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</si>
  <si>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</si>
  <si>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</si>
  <si>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</si>
  <si>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</si>
  <si>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</si>
  <si>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</si>
  <si>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</si>
  <si>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</si>
  <si>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</si>
  <si>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</si>
  <si>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</si>
  <si>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</si>
  <si>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</si>
  <si>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</si>
  <si>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</si>
  <si>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</si>
  <si>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</si>
  <si>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</si>
  <si>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</si>
  <si>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</si>
  <si>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</si>
  <si>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</si>
  <si>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</si>
  <si>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</si>
  <si>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</si>
  <si>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</si>
  <si>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</si>
  <si>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</si>
  <si>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</si>
  <si>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</si>
  <si>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</si>
  <si>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</si>
  <si>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</si>
  <si>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</si>
  <si>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</si>
  <si>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</si>
  <si>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</si>
  <si>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</si>
  <si>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</si>
  <si>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</si>
  <si>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</si>
  <si>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</si>
  <si>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</si>
  <si>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</si>
  <si>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</si>
  <si>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</si>
  <si>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</si>
  <si>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</si>
  <si>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</si>
  <si>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</si>
  <si>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</si>
  <si>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</si>
  <si>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</si>
  <si>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</si>
  <si>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</si>
  <si>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</si>
  <si>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</si>
  <si>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</si>
  <si>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</si>
  <si>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</si>
  <si>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</si>
  <si>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</si>
  <si>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</si>
  <si>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</si>
  <si>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</si>
  <si>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</si>
  <si>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</si>
  <si>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</si>
  <si>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</si>
  <si>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</si>
  <si>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</si>
  <si>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</si>
  <si>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</si>
  <si>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</si>
  <si>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</si>
  <si>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</si>
  <si>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</si>
  <si>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</si>
  <si>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</si>
  <si>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</si>
  <si>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</si>
  <si>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</si>
  <si>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</si>
  <si>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</si>
  <si>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</si>
  <si>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</si>
  <si>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</si>
  <si>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</si>
  <si>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</si>
  <si>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</si>
  <si>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</si>
  <si>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</si>
  <si>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</si>
  <si>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</si>
  <si>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</si>
  <si>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</si>
  <si>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</si>
  <si>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</si>
  <si>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</si>
  <si>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</si>
  <si>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</si>
  <si>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</si>
  <si>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</si>
  <si>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</si>
  <si>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</si>
  <si>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</si>
  <si>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</si>
  <si>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</si>
  <si>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</si>
  <si>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</si>
  <si>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</si>
  <si>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</si>
  <si>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</si>
  <si>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</si>
  <si>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</si>
  <si>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</si>
  <si>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</si>
  <si>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</si>
  <si>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</si>
  <si>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</si>
  <si>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</si>
  <si>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</si>
  <si>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</si>
  <si>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</si>
  <si>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</si>
  <si>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</si>
  <si>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</si>
  <si>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</si>
  <si>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</si>
  <si>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</si>
  <si>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</si>
  <si>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</si>
  <si>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</si>
  <si>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</si>
  <si>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</si>
  <si>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</si>
  <si>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</si>
  <si>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</si>
  <si>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</si>
  <si>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</si>
  <si>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</si>
  <si>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</si>
  <si>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</si>
  <si>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</si>
  <si>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</si>
  <si>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</si>
  <si>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</si>
  <si>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</si>
  <si>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</si>
  <si>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</si>
  <si>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</si>
  <si>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</si>
  <si>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</si>
  <si>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</si>
  <si>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</si>
  <si>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</si>
  <si>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</si>
  <si>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</si>
  <si>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</si>
  <si>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</si>
  <si>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</si>
  <si>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</si>
  <si>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</si>
  <si>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</si>
  <si>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</si>
  <si>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</si>
  <si>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</si>
  <si>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</si>
  <si>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</si>
  <si>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</si>
  <si>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</si>
  <si>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</si>
  <si>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</si>
  <si>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</si>
  <si>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</si>
  <si>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</si>
  <si>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</si>
  <si>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</si>
  <si>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</si>
  <si>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</si>
  <si>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</si>
  <si>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</si>
  <si>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</si>
  <si>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</si>
  <si>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</si>
  <si>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</si>
  <si>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</si>
  <si>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</si>
  <si>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</si>
  <si>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</si>
  <si>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</si>
  <si>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</si>
  <si>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</si>
  <si>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</si>
  <si>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</si>
  <si>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</si>
  <si>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</si>
  <si>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</si>
  <si>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</si>
  <si>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</si>
  <si>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</si>
  <si>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</si>
  <si>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</si>
  <si>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</si>
  <si>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</si>
  <si>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</si>
  <si>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</si>
  <si>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</si>
  <si>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</si>
  <si>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</si>
  <si>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</si>
  <si>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</si>
  <si>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</si>
  <si>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</si>
  <si>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</si>
  <si>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</si>
  <si>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</si>
  <si>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</si>
  <si>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</si>
  <si>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</si>
  <si>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</si>
  <si>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</si>
  <si>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</si>
  <si>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</si>
  <si>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</si>
  <si>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</si>
  <si>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</si>
  <si>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</si>
  <si>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</si>
  <si>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</si>
  <si>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</si>
  <si>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</si>
  <si>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</si>
  <si>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</si>
  <si>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</si>
  <si>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</si>
  <si>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</si>
  <si>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</si>
  <si>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</si>
  <si>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</si>
  <si>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</si>
  <si>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</si>
  <si>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</si>
  <si>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</si>
  <si>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</si>
  <si>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</si>
  <si>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</si>
  <si>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</si>
  <si>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</si>
  <si>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</si>
  <si>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</si>
  <si>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</si>
  <si>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</si>
  <si>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</si>
  <si>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</si>
  <si>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</si>
  <si>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</si>
  <si>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</si>
  <si>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</si>
  <si>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</si>
  <si>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</si>
  <si>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</si>
  <si>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</si>
  <si>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</si>
  <si>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</si>
  <si>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</si>
  <si>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</si>
  <si>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</si>
  <si>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</si>
  <si>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</si>
  <si>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</si>
  <si>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</si>
  <si>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</si>
  <si>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</si>
  <si>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</si>
  <si>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</si>
  <si>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</si>
  <si>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</si>
  <si>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</si>
  <si>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</si>
  <si>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</si>
  <si>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</si>
  <si>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</si>
  <si>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</si>
  <si>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</si>
  <si>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</si>
  <si>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</si>
  <si>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</si>
  <si>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</si>
  <si>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</si>
  <si>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</si>
  <si>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</si>
  <si>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</si>
  <si>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</si>
  <si>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</si>
  <si>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</si>
  <si>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</si>
  <si>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</si>
  <si>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</si>
  <si>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</si>
  <si>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</si>
  <si>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</si>
  <si>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</si>
  <si>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</si>
  <si>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</si>
  <si>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</si>
  <si>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</si>
  <si>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</si>
  <si>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</si>
  <si>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</si>
  <si>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</si>
  <si>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</si>
  <si>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</si>
  <si>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</si>
  <si>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</si>
  <si>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</si>
  <si>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</si>
  <si>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</si>
  <si>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</si>
  <si>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</si>
  <si>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</si>
  <si>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</si>
  <si>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</si>
  <si>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</si>
  <si>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</si>
  <si>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</si>
  <si>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</si>
  <si>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</si>
  <si>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</si>
  <si>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</si>
  <si>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</si>
  <si>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</si>
  <si>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</si>
  <si>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</si>
  <si>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</si>
  <si>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</si>
  <si>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</si>
  <si>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</si>
  <si>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</si>
  <si>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</si>
  <si>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</si>
  <si>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</si>
  <si>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</si>
  <si>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</si>
  <si>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</si>
  <si>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</si>
  <si>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</si>
  <si>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</si>
  <si>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</si>
  <si>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</si>
  <si>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</si>
  <si>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</si>
  <si>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</si>
  <si>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</si>
  <si>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</si>
  <si>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</si>
  <si>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</si>
  <si>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</si>
  <si>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</si>
  <si>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</si>
  <si>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</si>
  <si>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</si>
  <si>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</si>
  <si>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</si>
  <si>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</si>
  <si>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</si>
  <si>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</si>
  <si>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</si>
  <si>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</si>
  <si>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</si>
  <si>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</si>
  <si>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</si>
  <si>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</si>
  <si>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</si>
  <si>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</si>
  <si>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</si>
  <si>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</si>
  <si>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</si>
  <si>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</si>
  <si>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</si>
  <si>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</si>
  <si>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</si>
  <si>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</si>
  <si>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</si>
  <si>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</si>
  <si>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</si>
  <si>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</si>
  <si>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</si>
  <si>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</si>
  <si>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</si>
  <si>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</si>
  <si>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</si>
  <si>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</si>
  <si>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</si>
  <si>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</si>
  <si>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</si>
  <si>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</si>
  <si>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</si>
  <si>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</si>
  <si>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</si>
  <si>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</si>
  <si>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</si>
  <si>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</si>
  <si>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</si>
  <si>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</si>
  <si>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</si>
  <si>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</si>
  <si>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</si>
  <si>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</si>
  <si>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</si>
  <si>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</si>
  <si>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</si>
  <si>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</si>
  <si>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</si>
  <si>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</si>
  <si>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</si>
  <si>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</si>
  <si>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</si>
  <si>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</si>
  <si>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</si>
  <si>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</si>
  <si>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</si>
  <si>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</si>
  <si>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</si>
  <si>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</si>
  <si>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</si>
  <si>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</si>
  <si>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</si>
  <si>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</si>
  <si>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</si>
  <si>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</si>
  <si>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</si>
  <si>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</si>
  <si>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</si>
  <si>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</si>
  <si>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</si>
  <si>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</si>
  <si>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</si>
  <si>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</si>
  <si>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</si>
  <si>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</si>
  <si>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</si>
  <si>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</si>
  <si>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</si>
  <si>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</si>
  <si>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</si>
  <si>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</si>
  <si>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</si>
  <si>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</si>
  <si>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</si>
  <si>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</si>
  <si>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</si>
  <si>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</si>
  <si>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</si>
  <si>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</si>
  <si>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</si>
  <si>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</si>
  <si>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</si>
  <si>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</si>
  <si>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</si>
  <si>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</si>
  <si>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</si>
  <si>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</si>
  <si>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</si>
  <si>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</si>
  <si>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</si>
  <si>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</si>
  <si>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</si>
  <si>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</si>
  <si>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</si>
  <si>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</si>
  <si>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</si>
  <si>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</si>
  <si>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</si>
  <si>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</si>
  <si>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</si>
  <si>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</si>
  <si>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</si>
  <si>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</si>
  <si>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</si>
  <si>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</si>
  <si>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</si>
  <si>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</si>
  <si>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</si>
  <si>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</si>
  <si>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</si>
  <si>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</si>
  <si>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</si>
  <si>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</si>
  <si>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</si>
  <si>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</si>
  <si>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</si>
  <si>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</si>
  <si>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</si>
  <si>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</si>
  <si>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</si>
  <si>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</si>
  <si>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</si>
  <si>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</si>
  <si>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</si>
  <si>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</si>
  <si>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</si>
  <si>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</si>
  <si>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</si>
  <si>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</si>
  <si>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</si>
  <si>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</si>
  <si>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</si>
  <si>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</si>
  <si>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</si>
  <si>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</si>
  <si>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</si>
  <si>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</si>
  <si>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</si>
  <si>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</si>
  <si>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</si>
  <si>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</si>
  <si>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</si>
  <si>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</si>
  <si>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</si>
  <si>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</si>
  <si>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</si>
  <si>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</si>
  <si>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</si>
  <si>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</si>
  <si>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</si>
  <si>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</si>
  <si>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</si>
  <si>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</si>
  <si>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</si>
  <si>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</si>
  <si>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</si>
  <si>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</si>
  <si>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</si>
  <si>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</si>
  <si>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</si>
  <si>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</si>
  <si>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</si>
  <si>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</si>
  <si>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</si>
  <si>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</si>
  <si>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</si>
  <si>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</si>
  <si>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</si>
  <si>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</si>
  <si>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</si>
  <si>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</si>
  <si>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</si>
  <si>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</si>
  <si>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</si>
  <si>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</si>
  <si>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</si>
  <si>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</si>
  <si>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</si>
  <si>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</si>
  <si>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</si>
  <si>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</si>
  <si>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</si>
  <si>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</si>
  <si>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</si>
  <si>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</si>
  <si>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</si>
  <si>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</si>
  <si>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</si>
  <si>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</si>
  <si>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</si>
  <si>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</si>
  <si>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</si>
  <si>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</si>
  <si>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</si>
  <si>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</si>
  <si>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</si>
  <si>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</si>
  <si>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</si>
  <si>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</si>
  <si>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</si>
  <si>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</si>
  <si>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</si>
  <si>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</si>
  <si>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</si>
  <si>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</si>
  <si>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</si>
  <si>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</si>
  <si>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</si>
  <si>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</si>
  <si>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</si>
  <si>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</si>
  <si>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</si>
  <si>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</si>
  <si>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</si>
  <si>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</si>
  <si>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</si>
  <si>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</si>
  <si>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</si>
  <si>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</si>
  <si>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</si>
  <si>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</si>
  <si>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</si>
  <si>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</si>
  <si>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</si>
  <si>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</si>
  <si>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</si>
  <si>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</si>
  <si>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</si>
  <si>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</si>
  <si>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</si>
  <si>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</si>
  <si>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</si>
  <si>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</si>
  <si>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</si>
  <si>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</si>
  <si>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</si>
  <si>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</si>
  <si>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</si>
  <si>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</si>
  <si>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</si>
  <si>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</si>
  <si>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</si>
  <si>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</si>
  <si>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</si>
  <si>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</si>
  <si>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</si>
  <si>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</si>
  <si>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</si>
  <si>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</si>
  <si>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</si>
  <si>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</si>
  <si>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</si>
  <si>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</si>
  <si>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</si>
  <si>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</si>
  <si>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</si>
  <si>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</si>
  <si>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</si>
  <si>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</si>
  <si>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</si>
  <si>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</si>
  <si>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</si>
  <si>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</si>
  <si>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</si>
  <si>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</si>
  <si>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</si>
  <si>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</si>
  <si>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</si>
  <si>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</si>
  <si>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</si>
  <si>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</si>
  <si>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</si>
  <si>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</si>
  <si>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</si>
  <si>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</si>
  <si>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</si>
  <si>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</si>
  <si>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</si>
  <si>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</si>
  <si>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</si>
  <si>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</si>
  <si>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</si>
  <si>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</si>
  <si>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</si>
  <si>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</si>
  <si>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</si>
  <si>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</si>
  <si>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</si>
  <si>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</si>
  <si>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</si>
  <si>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</si>
  <si>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</si>
  <si>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</si>
  <si>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</si>
  <si>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</si>
  <si>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</si>
  <si>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</si>
  <si>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</si>
  <si>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</si>
  <si>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</si>
  <si>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</si>
  <si>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</si>
  <si>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</si>
  <si>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</si>
  <si>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</si>
  <si>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</si>
  <si>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</si>
  <si>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</si>
  <si>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</si>
  <si>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</si>
  <si>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</si>
  <si>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</si>
  <si>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</si>
  <si>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</si>
  <si>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</si>
  <si>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</si>
  <si>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</si>
  <si>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</si>
  <si>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</si>
  <si>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</si>
  <si>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</si>
  <si>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</si>
  <si>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</si>
  <si>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</si>
  <si>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</si>
  <si>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</si>
  <si>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</si>
  <si>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</si>
  <si>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</si>
  <si>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</si>
  <si>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</si>
  <si>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</si>
  <si>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</si>
  <si>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</si>
  <si>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</si>
  <si>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</si>
  <si>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</si>
  <si>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</si>
  <si>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</si>
  <si>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</si>
  <si>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</si>
  <si>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</si>
  <si>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</si>
  <si>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</si>
  <si>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</si>
  <si>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</si>
  <si>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</si>
  <si>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</si>
  <si>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</si>
  <si>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</si>
  <si>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</si>
  <si>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</si>
  <si>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</si>
  <si>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</si>
  <si>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</si>
  <si>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</si>
  <si>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</si>
  <si>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</si>
  <si>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</si>
  <si>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</si>
  <si>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</si>
  <si>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</si>
  <si>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</si>
  <si>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</si>
  <si>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</si>
  <si>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</si>
  <si>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</si>
  <si>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</si>
  <si>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</si>
  <si>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</si>
  <si>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</si>
  <si>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</si>
  <si>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</si>
  <si>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</si>
  <si>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</si>
  <si>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</si>
  <si>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</si>
  <si>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</si>
  <si>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</si>
  <si>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</si>
  <si>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</si>
  <si>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</si>
  <si>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</si>
  <si>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</si>
  <si>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</si>
  <si>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</si>
  <si>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</si>
  <si>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</si>
  <si>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</si>
  <si>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</si>
  <si>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</si>
  <si>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</si>
  <si>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</si>
  <si>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</si>
  <si>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</si>
  <si>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</si>
  <si>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</si>
  <si>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</si>
  <si>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</si>
  <si>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</si>
  <si>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</si>
  <si>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</si>
  <si>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</si>
  <si>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</si>
  <si>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</si>
  <si>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</si>
  <si>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</si>
  <si>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</si>
  <si>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</si>
  <si>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</si>
  <si>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</si>
  <si>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</si>
  <si>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</si>
  <si>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</si>
  <si>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</si>
  <si>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</si>
  <si>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</si>
  <si>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</si>
  <si>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</si>
  <si>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</si>
  <si>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</si>
  <si>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</si>
  <si>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</si>
  <si>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</si>
  <si>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</si>
  <si>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</si>
  <si>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</si>
  <si>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</si>
  <si>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</si>
  <si>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</si>
  <si>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</si>
  <si>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</si>
  <si>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</si>
  <si>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</si>
  <si>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</si>
  <si>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</si>
  <si>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</si>
  <si>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</si>
  <si>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</si>
  <si>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</si>
  <si>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</si>
  <si>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</si>
  <si>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</si>
  <si>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</si>
  <si>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</si>
  <si>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</si>
  <si>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</si>
  <si>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</si>
  <si>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</si>
  <si>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</si>
  <si>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</si>
  <si>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</si>
  <si>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</si>
  <si>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</si>
  <si>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</si>
  <si>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</si>
  <si>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</si>
  <si>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</si>
  <si>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</si>
  <si>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</si>
  <si>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</si>
  <si>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</si>
  <si>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</si>
  <si>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</si>
  <si>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</si>
  <si>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</si>
  <si>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</si>
  <si>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</si>
  <si>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</si>
  <si>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</si>
  <si>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</si>
  <si>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</si>
  <si>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</si>
  <si>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</si>
  <si>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</si>
  <si>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</si>
  <si>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</si>
  <si>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</si>
  <si>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</si>
  <si>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</si>
  <si>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</si>
  <si>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</si>
  <si>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</si>
  <si>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</si>
  <si>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</si>
  <si>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</si>
  <si>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</si>
  <si>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</si>
  <si>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</si>
  <si>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</si>
  <si>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</si>
  <si>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</si>
  <si>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</si>
  <si>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</si>
  <si>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</si>
  <si>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</si>
  <si>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</si>
  <si>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</si>
  <si>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</si>
  <si>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</si>
  <si>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</si>
  <si>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</si>
  <si>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</si>
  <si>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</si>
  <si>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</si>
  <si>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</si>
  <si>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</si>
  <si>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</si>
  <si>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</si>
  <si>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</si>
  <si>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</si>
  <si>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</si>
  <si>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</si>
  <si>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</si>
  <si>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</si>
  <si>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</si>
  <si>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</si>
  <si>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</si>
  <si>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</si>
  <si>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</si>
  <si>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</si>
  <si>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</si>
  <si>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</si>
  <si>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</si>
  <si>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</si>
  <si>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</si>
  <si>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</si>
  <si>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</si>
  <si>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</si>
  <si>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</si>
  <si>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</si>
  <si>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</si>
  <si>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</si>
  <si>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</si>
  <si>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</si>
  <si>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</si>
  <si>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</si>
  <si>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</si>
  <si>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</si>
  <si>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</si>
  <si>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</si>
  <si>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</si>
  <si>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</si>
  <si>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</si>
  <si>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</si>
  <si>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</si>
  <si>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</si>
  <si>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</si>
  <si>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</si>
  <si>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</si>
  <si>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</si>
  <si>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</si>
  <si>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</si>
  <si>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</si>
  <si>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</si>
  <si>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</si>
  <si>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</si>
  <si>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</si>
  <si>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</si>
  <si>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</si>
  <si>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</si>
  <si>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</si>
  <si>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</si>
  <si>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</si>
  <si>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</si>
  <si>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</si>
  <si>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</si>
  <si>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</si>
  <si>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</si>
  <si>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</si>
  <si>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</si>
  <si>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</si>
  <si>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</si>
  <si>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</si>
  <si>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</si>
  <si>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</si>
  <si>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</si>
  <si>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</si>
  <si>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</si>
  <si>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</si>
  <si>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</si>
  <si>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</si>
  <si>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</si>
  <si>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</si>
  <si>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</si>
  <si>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</si>
  <si>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</si>
  <si>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</si>
  <si>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</si>
  <si>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</si>
  <si>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</si>
  <si>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</si>
  <si>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</si>
  <si>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</si>
  <si>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</si>
  <si>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</si>
  <si>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</si>
  <si>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</si>
  <si>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</si>
  <si>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</si>
  <si>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</si>
  <si>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</si>
  <si>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</si>
  <si>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</si>
  <si>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</si>
  <si>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</si>
  <si>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</si>
  <si>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</si>
  <si>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</si>
  <si>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</si>
  <si>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</si>
  <si>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</si>
  <si>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</si>
  <si>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</si>
  <si>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</si>
  <si>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</si>
  <si>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</si>
  <si>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</si>
  <si>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</si>
  <si>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</si>
  <si>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</si>
  <si>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</si>
  <si>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</si>
  <si>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</si>
  <si>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</si>
  <si>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</si>
  <si>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</si>
  <si>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</si>
  <si>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</si>
  <si>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</si>
  <si>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</si>
  <si>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</si>
  <si>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</si>
  <si>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</si>
  <si>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</si>
  <si>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</si>
  <si>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</si>
  <si>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</si>
  <si>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</si>
  <si>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</si>
  <si>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</si>
  <si>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</si>
  <si>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</si>
  <si>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</si>
  <si>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</si>
  <si>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</si>
  <si>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</si>
  <si>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</si>
  <si>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</si>
  <si>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</si>
  <si>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</si>
  <si>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</si>
  <si>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</si>
  <si>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</si>
  <si>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</si>
  <si>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</si>
  <si>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</si>
  <si>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</si>
  <si>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</si>
  <si>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</si>
  <si>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</si>
  <si>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</si>
  <si>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</si>
  <si>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</si>
  <si>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</si>
  <si>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</si>
  <si>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</si>
  <si>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</si>
  <si>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</si>
  <si>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</si>
  <si>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</si>
  <si>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</si>
  <si>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</si>
  <si>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</si>
  <si>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</si>
  <si>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</si>
  <si>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</si>
  <si>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</si>
  <si>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</si>
  <si>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</si>
  <si>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</si>
  <si>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</si>
  <si>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</si>
  <si>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</si>
  <si>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</si>
  <si>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</si>
  <si>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</si>
  <si>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</si>
  <si>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</si>
  <si>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</si>
  <si>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</si>
  <si>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</si>
  <si>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</si>
  <si>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</si>
  <si>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</si>
  <si>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</si>
  <si>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</si>
  <si>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</si>
  <si>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</si>
  <si>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</si>
  <si>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</si>
  <si>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</si>
  <si>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</si>
  <si>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</si>
  <si>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</si>
  <si>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</si>
  <si>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</si>
  <si>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</si>
  <si>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</si>
  <si>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</si>
  <si>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</si>
  <si>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</si>
  <si>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</si>
  <si>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</si>
  <si>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</si>
  <si>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</si>
  <si>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</si>
  <si>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</si>
  <si>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</si>
  <si>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</si>
  <si>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</si>
  <si>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</si>
  <si>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</si>
  <si>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</si>
  <si>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</si>
  <si>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</si>
  <si>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</si>
  <si>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</si>
  <si>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</si>
  <si>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</si>
  <si>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</si>
  <si>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</si>
  <si>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</si>
  <si>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</si>
  <si>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</si>
  <si>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</si>
  <si>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</si>
  <si>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</si>
  <si>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</si>
  <si>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</si>
  <si>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</si>
  <si>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</si>
  <si>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</si>
  <si>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</si>
  <si>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</si>
  <si>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</si>
  <si>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</si>
  <si>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</si>
  <si>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</si>
  <si>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</si>
  <si>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</si>
  <si>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</si>
  <si>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</si>
  <si>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</si>
  <si>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</si>
  <si>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</si>
  <si>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</si>
  <si>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</si>
  <si>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</si>
  <si>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</si>
  <si>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</si>
  <si>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</si>
  <si>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</si>
  <si>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</si>
  <si>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</si>
  <si>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</si>
  <si>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</si>
  <si>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</si>
  <si>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</si>
  <si>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</si>
  <si>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</si>
  <si>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</si>
  <si>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</si>
  <si>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</si>
  <si>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</si>
  <si>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</si>
  <si>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</si>
  <si>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</si>
  <si>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</si>
  <si>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</si>
  <si>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</si>
  <si>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</si>
  <si>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</si>
  <si>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</si>
  <si>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</si>
  <si>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</si>
  <si>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</si>
  <si>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</si>
  <si>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</si>
  <si>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</si>
  <si>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</si>
  <si>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</si>
  <si>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</si>
  <si>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</si>
  <si>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</si>
  <si>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</si>
  <si>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</si>
  <si>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</si>
  <si>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</si>
  <si>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</si>
  <si>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</si>
  <si>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</si>
  <si>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</si>
  <si>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</si>
  <si>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</si>
  <si>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</si>
  <si>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</si>
  <si>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</si>
  <si>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</si>
  <si>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</si>
  <si>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</si>
  <si>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</si>
  <si>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</si>
  <si>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</si>
  <si>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</si>
  <si>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</si>
  <si>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</si>
  <si>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</si>
  <si>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</si>
  <si>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</si>
  <si>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</si>
  <si>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</si>
  <si>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</si>
  <si>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</si>
  <si>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</si>
  <si>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</si>
  <si>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</si>
  <si>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</si>
  <si>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</si>
  <si>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</si>
  <si>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</si>
  <si>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</si>
  <si>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</si>
  <si>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</si>
  <si>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</si>
  <si>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</si>
  <si>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</si>
  <si>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</si>
  <si>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</si>
  <si>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</si>
  <si>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</si>
  <si>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</si>
  <si>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</si>
  <si>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</si>
  <si>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</si>
  <si>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</si>
  <si>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</si>
  <si>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</si>
  <si>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</si>
  <si>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</si>
  <si>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</si>
  <si>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</si>
  <si>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</si>
  <si>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</si>
  <si>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</si>
  <si>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</si>
  <si>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</si>
  <si>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</si>
  <si>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</si>
  <si>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</si>
  <si>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</si>
  <si>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</si>
  <si>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</si>
  <si>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</si>
  <si>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</si>
  <si>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</si>
  <si>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</si>
  <si>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</si>
  <si>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</si>
  <si>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</si>
  <si>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</si>
  <si>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</si>
  <si>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</si>
  <si>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</si>
  <si>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</si>
  <si>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</si>
  <si>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</si>
  <si>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</si>
  <si>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</si>
  <si>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</si>
  <si>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</si>
  <si>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</si>
  <si>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</si>
  <si>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</si>
  <si>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</si>
  <si>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</si>
  <si>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</si>
  <si>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</si>
  <si>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</si>
  <si>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</si>
  <si>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</si>
  <si>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</si>
  <si>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</si>
  <si>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</si>
  <si>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</si>
  <si>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</si>
  <si>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</si>
  <si>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</si>
  <si>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</si>
  <si>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</si>
  <si>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</si>
  <si>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</si>
  <si>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</si>
  <si>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</si>
  <si>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</si>
  <si>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</si>
  <si>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</si>
  <si>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</si>
  <si>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</si>
  <si>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</si>
  <si>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</si>
  <si>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</si>
  <si>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</si>
  <si>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</si>
  <si>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</si>
  <si>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</si>
  <si>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</si>
  <si>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</si>
  <si>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</si>
  <si>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</si>
  <si>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</si>
  <si>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</si>
  <si>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</si>
  <si>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</si>
  <si>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</si>
  <si>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</si>
  <si>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</si>
  <si>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</si>
  <si>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</si>
  <si>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</si>
  <si>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</si>
  <si>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</si>
  <si>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</si>
  <si>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</si>
  <si>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</si>
  <si>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</si>
  <si>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</si>
  <si>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</si>
  <si>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</si>
  <si>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</si>
  <si>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</si>
  <si>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</si>
  <si>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</si>
  <si>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</si>
  <si>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</si>
  <si>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</si>
  <si>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</si>
  <si>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</si>
  <si>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</si>
  <si>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</si>
  <si>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</si>
  <si>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</si>
  <si>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</si>
  <si>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</si>
  <si>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</si>
  <si>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</si>
  <si>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</si>
  <si>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</si>
  <si>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</si>
  <si>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</si>
  <si>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</si>
  <si>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</si>
  <si>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</si>
  <si>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</si>
  <si>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</si>
  <si>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</si>
  <si>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</si>
  <si>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</si>
  <si>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</si>
  <si>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</si>
  <si>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</si>
  <si>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</si>
  <si>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</si>
  <si>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</si>
  <si>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</si>
  <si>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</si>
  <si>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</si>
  <si>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</si>
  <si>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</si>
  <si>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</si>
  <si>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</si>
  <si>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</si>
  <si>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</si>
  <si>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</si>
  <si>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</si>
  <si>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</si>
  <si>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</si>
  <si>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</si>
  <si>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</si>
  <si>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</si>
  <si>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</si>
  <si>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</si>
  <si>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</si>
  <si>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</si>
  <si>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</si>
  <si>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</si>
  <si>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</si>
  <si>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</si>
  <si>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</si>
  <si>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</si>
  <si>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</si>
  <si>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</si>
  <si>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</si>
  <si>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</si>
  <si>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</si>
  <si>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</si>
  <si>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</si>
  <si>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</si>
  <si>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</si>
  <si>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</si>
  <si>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</si>
  <si>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</si>
  <si>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</si>
  <si>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</si>
  <si>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</si>
  <si>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</si>
  <si>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</si>
  <si>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</si>
  <si>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</si>
  <si>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</si>
  <si>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</si>
  <si>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</si>
  <si>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</si>
  <si>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</si>
  <si>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</si>
  <si>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</si>
  <si>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</si>
  <si>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</si>
  <si>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</si>
  <si>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</si>
  <si>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</si>
  <si>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</si>
  <si>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</si>
  <si>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</si>
  <si>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</si>
  <si>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</si>
  <si>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</si>
  <si>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</si>
  <si>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</si>
  <si>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</si>
  <si>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</si>
  <si>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</si>
  <si>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</si>
  <si>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</si>
  <si>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</si>
  <si>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</si>
  <si>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</si>
  <si>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</si>
  <si>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</si>
  <si>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</si>
  <si>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</si>
  <si>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</si>
  <si>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</si>
  <si>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</si>
  <si>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</si>
  <si>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</si>
  <si>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</si>
  <si>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</si>
  <si>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</si>
  <si>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</si>
  <si>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</si>
  <si>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</si>
  <si>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</si>
  <si>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</si>
  <si>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</si>
  <si>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</si>
  <si>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</si>
  <si>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</si>
  <si>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</si>
  <si>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</si>
  <si>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</si>
  <si>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</si>
  <si>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</si>
  <si>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</si>
  <si>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</si>
  <si>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</si>
  <si>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</si>
  <si>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</si>
  <si>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</si>
  <si>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</si>
  <si>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</si>
  <si>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</si>
  <si>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</si>
  <si>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</si>
  <si>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</si>
  <si>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</si>
  <si>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</si>
  <si>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</si>
  <si>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</si>
  <si>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</si>
  <si>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</si>
  <si>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</si>
  <si>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</si>
  <si>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</si>
  <si>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</si>
  <si>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</si>
  <si>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</si>
  <si>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</si>
  <si>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</si>
  <si>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</si>
  <si>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</si>
  <si>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</si>
  <si>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</si>
  <si>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</si>
  <si>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</si>
  <si>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</si>
  <si>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</si>
  <si>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</si>
  <si>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</si>
  <si>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</si>
  <si>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</si>
  <si>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</si>
  <si>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</si>
  <si>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</si>
  <si>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</si>
  <si>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</si>
  <si>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</si>
  <si>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</si>
  <si>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</si>
  <si>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</si>
  <si>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</si>
  <si>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</si>
  <si>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</si>
  <si>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</si>
  <si>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</si>
  <si>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</si>
  <si>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</si>
  <si>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</si>
  <si>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</si>
  <si>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</si>
  <si>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</si>
  <si>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</si>
  <si>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</si>
  <si>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</si>
  <si>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</si>
  <si>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</si>
  <si>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</si>
  <si>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</si>
  <si>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</si>
  <si>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</si>
  <si>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</si>
  <si>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</si>
  <si>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</si>
  <si>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</si>
  <si>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</si>
  <si>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</si>
  <si>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</si>
  <si>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</si>
  <si>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</si>
  <si>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</si>
  <si>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</si>
  <si>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</si>
  <si>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</si>
  <si>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</si>
  <si>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</si>
  <si>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</si>
  <si>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</si>
  <si>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</si>
  <si>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</si>
  <si>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</si>
  <si>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</si>
  <si>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</si>
  <si>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</si>
  <si>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</si>
  <si>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</si>
  <si>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</si>
  <si>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</si>
  <si>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</si>
  <si>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</si>
  <si>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</si>
  <si>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</si>
  <si>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</si>
  <si>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</si>
  <si>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</si>
  <si>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</si>
  <si>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</si>
  <si>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</si>
  <si>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</si>
  <si>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</si>
  <si>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</si>
  <si>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</si>
  <si>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</si>
  <si>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</si>
  <si>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</si>
  <si>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</si>
  <si>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</si>
  <si>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</si>
  <si>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</si>
  <si>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</si>
  <si>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</si>
  <si>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</si>
  <si>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</si>
  <si>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</si>
  <si>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</si>
  <si>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</si>
  <si>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</si>
  <si>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</si>
  <si>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</si>
  <si>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</si>
  <si>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</si>
  <si>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</si>
  <si>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</si>
  <si>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</si>
  <si>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</si>
  <si>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</si>
  <si>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</si>
  <si>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</si>
  <si>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</si>
  <si>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</si>
  <si>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</si>
  <si>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</si>
  <si>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</si>
  <si>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</si>
  <si>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</si>
  <si>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</si>
  <si>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</si>
  <si>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</si>
  <si>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</si>
  <si>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</si>
  <si>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</si>
  <si>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</si>
  <si>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</si>
  <si>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</si>
  <si>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</si>
  <si>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</si>
  <si>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</si>
  <si>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</si>
  <si>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</si>
  <si>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</si>
  <si>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</si>
  <si>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</si>
  <si>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</si>
  <si>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</si>
  <si>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</si>
  <si>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</si>
  <si>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</si>
  <si>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</si>
  <si>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</si>
  <si>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</si>
  <si>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</si>
  <si>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</si>
  <si>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</si>
  <si>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</si>
  <si>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</si>
  <si>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</si>
  <si>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</si>
  <si>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</si>
  <si>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</si>
  <si>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</si>
  <si>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</si>
  <si>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</si>
  <si>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</si>
  <si>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</si>
  <si>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</si>
  <si>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</si>
  <si>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</si>
  <si>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</si>
  <si>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</si>
  <si>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</si>
  <si>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</si>
  <si>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</si>
  <si>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</si>
  <si>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</si>
  <si>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</si>
  <si>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</si>
  <si>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</si>
  <si>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</si>
  <si>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</si>
  <si>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</si>
  <si>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</si>
  <si>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</si>
  <si>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</si>
  <si>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</si>
  <si>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</si>
  <si>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</si>
  <si>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</si>
  <si>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</si>
  <si>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</si>
  <si>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</si>
  <si>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</si>
  <si>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</si>
  <si>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</si>
  <si>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</si>
  <si>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</si>
  <si>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</si>
  <si>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</si>
  <si>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</si>
  <si>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</si>
  <si>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</si>
  <si>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</si>
  <si>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</si>
  <si>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</si>
  <si>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</si>
  <si>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</si>
  <si>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</si>
  <si>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</si>
  <si>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</si>
  <si>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</si>
  <si>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</si>
  <si>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</si>
  <si>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</si>
  <si>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</si>
  <si>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</si>
  <si>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</si>
  <si>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</si>
  <si>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</si>
  <si>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</si>
  <si>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</si>
  <si>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</si>
  <si>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</si>
  <si>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</si>
  <si>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</si>
  <si>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</si>
  <si>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</si>
  <si>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</si>
  <si>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</si>
  <si>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</si>
  <si>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</si>
  <si>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</si>
  <si>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</si>
  <si>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</si>
  <si>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</si>
  <si>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</si>
  <si>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</si>
  <si>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</si>
  <si>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</si>
  <si>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</si>
  <si>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</si>
  <si>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</si>
  <si>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</si>
  <si>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</si>
  <si>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</si>
  <si>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</si>
  <si>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</si>
  <si>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</si>
  <si>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</si>
  <si>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</si>
  <si>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</si>
  <si>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</si>
  <si>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</si>
  <si>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</si>
  <si>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</si>
  <si>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</si>
  <si>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</si>
  <si>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</si>
  <si>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</si>
  <si>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</si>
  <si>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</si>
  <si>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</si>
  <si>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</si>
  <si>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</si>
  <si>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</si>
  <si>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</si>
  <si>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</si>
  <si>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</si>
  <si>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</si>
  <si>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</si>
  <si>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</si>
  <si>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</si>
  <si>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</si>
  <si>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</si>
  <si>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</si>
  <si>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</si>
  <si>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</si>
  <si>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</si>
  <si>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</si>
  <si>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</si>
  <si>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</si>
  <si>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</si>
  <si>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</si>
  <si>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</si>
  <si>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</si>
  <si>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</si>
  <si>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</si>
  <si>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</si>
  <si>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</si>
  <si>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</si>
  <si>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</si>
  <si>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</si>
  <si>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</si>
  <si>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</si>
  <si>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</si>
  <si>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</si>
  <si>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</si>
  <si>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</si>
  <si>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</si>
  <si>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</si>
  <si>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</si>
  <si>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</si>
  <si>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</si>
  <si>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</si>
  <si>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</si>
  <si>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</si>
  <si>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</si>
  <si>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</si>
  <si>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</si>
  <si>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</si>
  <si>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</si>
  <si>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</si>
  <si>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</si>
  <si>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</si>
  <si>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</si>
  <si>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</si>
  <si>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</si>
  <si>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</si>
  <si>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</si>
  <si>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</si>
  <si>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</si>
  <si>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</si>
  <si>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</si>
  <si>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</si>
  <si>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</si>
  <si>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</si>
  <si>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</si>
  <si>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</si>
  <si>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</si>
  <si>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</si>
  <si>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</si>
  <si>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</si>
  <si>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</si>
  <si>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</si>
  <si>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</si>
  <si>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</si>
  <si>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</si>
  <si>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</si>
  <si>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</si>
  <si>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</si>
  <si>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</si>
  <si>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</si>
  <si>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</si>
  <si>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</si>
  <si>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</si>
  <si>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</si>
  <si>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</si>
  <si>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</si>
  <si>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</si>
  <si>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</si>
  <si>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</si>
  <si>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</si>
  <si>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</si>
  <si>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</si>
  <si>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</si>
  <si>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</si>
  <si>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</si>
  <si>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</si>
  <si>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</si>
  <si>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</si>
  <si>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</si>
  <si>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</si>
  <si>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</si>
  <si>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</si>
  <si>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</si>
  <si>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</si>
  <si>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</si>
  <si>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</si>
  <si>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</si>
  <si>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</si>
  <si>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</si>
  <si>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</si>
  <si>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</si>
  <si>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</si>
  <si>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</si>
  <si>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</si>
  <si>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</si>
  <si>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</si>
  <si>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</si>
  <si>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</si>
  <si>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</si>
  <si>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</si>
  <si>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</si>
  <si>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</si>
  <si>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</si>
  <si>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</si>
  <si>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</si>
  <si>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</si>
  <si>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</si>
  <si>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</si>
  <si>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</si>
  <si>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</si>
  <si>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</si>
  <si>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</si>
  <si>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</si>
  <si>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</si>
  <si>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</si>
  <si>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</si>
  <si>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</si>
  <si>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</si>
  <si>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</si>
  <si>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</si>
  <si>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</si>
  <si>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</si>
  <si>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</si>
  <si>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</si>
  <si>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</si>
  <si>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</si>
  <si>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</si>
  <si>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</si>
  <si>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</si>
  <si>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</si>
  <si>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</si>
  <si>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</si>
  <si>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</si>
  <si>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</si>
  <si>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</si>
  <si>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</si>
  <si>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</si>
  <si>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</si>
  <si>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</si>
  <si>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</si>
  <si>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</si>
  <si>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</si>
  <si>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</si>
  <si>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</si>
  <si>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</si>
  <si>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</si>
  <si>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</si>
  <si>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</si>
  <si>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</si>
  <si>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</si>
  <si>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</si>
  <si>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</si>
  <si>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</si>
  <si>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</si>
  <si>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</si>
  <si>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</si>
  <si>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</si>
  <si>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</si>
  <si>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</si>
  <si>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</si>
  <si>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</si>
  <si>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</si>
  <si>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</si>
  <si>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</si>
  <si>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</si>
  <si>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</si>
  <si>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</si>
  <si>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</si>
  <si>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</si>
  <si>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</si>
  <si>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</si>
  <si>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</si>
  <si>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</si>
  <si>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</si>
  <si>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</si>
  <si>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</si>
  <si>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</si>
  <si>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</si>
  <si>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</si>
  <si>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</si>
  <si>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</si>
  <si>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</si>
  <si>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</si>
  <si>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</si>
  <si>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</si>
  <si>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</si>
  <si>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</si>
  <si>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</si>
  <si>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</si>
  <si>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</si>
  <si>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</si>
  <si>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</si>
  <si>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</si>
  <si>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</si>
  <si>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</si>
  <si>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</si>
  <si>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</si>
  <si>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</si>
  <si>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</si>
  <si>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</si>
  <si>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</si>
  <si>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</si>
  <si>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</si>
  <si>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</si>
  <si>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</si>
  <si>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</si>
  <si>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</si>
  <si>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</si>
  <si>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</si>
  <si>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</si>
  <si>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</si>
  <si>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</si>
  <si>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</si>
  <si>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</si>
  <si>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</si>
  <si>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</si>
  <si>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</si>
  <si>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</si>
  <si>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</si>
  <si>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</si>
  <si>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</si>
  <si>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</si>
  <si>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</si>
  <si>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</si>
  <si>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</si>
  <si>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</si>
  <si>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</si>
  <si>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</si>
  <si>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</si>
  <si>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</si>
  <si>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</si>
  <si>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</si>
  <si>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</si>
  <si>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</si>
  <si>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</si>
  <si>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</si>
  <si>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</si>
  <si>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</si>
  <si>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</si>
  <si>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</si>
  <si>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</si>
  <si>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</si>
  <si>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</si>
  <si>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</si>
  <si>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</si>
  <si>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</si>
  <si>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</si>
  <si>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</si>
  <si>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</si>
  <si>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</si>
  <si>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</si>
  <si>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</si>
  <si>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</si>
  <si>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</si>
  <si>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</si>
  <si>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</si>
  <si>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</si>
  <si>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</si>
  <si>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</si>
  <si>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</si>
  <si>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</si>
  <si>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</si>
  <si>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</si>
  <si>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</si>
  <si>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</si>
  <si>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</si>
  <si>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</si>
  <si>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</si>
  <si>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</si>
  <si>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</si>
  <si>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</si>
  <si>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</si>
  <si>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</si>
  <si>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</si>
  <si>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</si>
  <si>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</si>
  <si>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</si>
  <si>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</si>
  <si>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</si>
  <si>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</si>
  <si>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</si>
  <si>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</si>
  <si>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</si>
  <si>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</si>
  <si>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</si>
  <si>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</si>
  <si>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</si>
  <si>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</si>
  <si>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</si>
  <si>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</si>
  <si>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</si>
  <si>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</si>
  <si>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</si>
  <si>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</si>
  <si>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</si>
  <si>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</si>
  <si>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</si>
  <si>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</si>
  <si>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</si>
  <si>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</si>
  <si>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</si>
  <si>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</si>
  <si>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</si>
  <si>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</si>
  <si>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</si>
  <si>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</si>
  <si>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</si>
  <si>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</si>
  <si>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</si>
  <si>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</si>
  <si>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</si>
  <si>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</si>
  <si>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</si>
  <si>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</si>
  <si>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</si>
  <si>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</si>
  <si>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</si>
  <si>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</si>
  <si>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</si>
  <si>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</si>
  <si>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</si>
  <si>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</si>
  <si>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</si>
  <si>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</si>
  <si>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</si>
  <si>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</si>
  <si>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</si>
  <si>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</si>
  <si>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</si>
  <si>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</si>
  <si>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</si>
  <si>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</si>
  <si>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</si>
  <si>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</si>
  <si>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</si>
  <si>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</si>
  <si>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</si>
  <si>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</si>
  <si>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</si>
  <si>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</si>
  <si>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</si>
  <si>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</si>
  <si>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</si>
  <si>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</si>
  <si>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</si>
  <si>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</si>
  <si>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</si>
  <si>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</si>
  <si>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</si>
  <si>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</si>
  <si>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</si>
  <si>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</si>
  <si>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</si>
  <si>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</si>
  <si>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</si>
  <si>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</si>
  <si>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</si>
  <si>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</si>
  <si>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</si>
  <si>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</si>
  <si>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</si>
  <si>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</si>
  <si>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</si>
  <si>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</si>
  <si>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</si>
  <si>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</si>
  <si>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</si>
  <si>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</si>
  <si>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</si>
  <si>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</si>
  <si>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</si>
  <si>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</si>
  <si>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</si>
  <si>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</si>
  <si>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</si>
  <si>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</si>
  <si>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</si>
  <si>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</si>
  <si>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</si>
  <si>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</si>
  <si>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</si>
  <si>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</si>
  <si>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</si>
  <si>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</si>
  <si>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</si>
  <si>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</si>
  <si>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</si>
  <si>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</si>
  <si>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</si>
  <si>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</si>
  <si>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</si>
  <si>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</si>
  <si>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</si>
  <si>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</si>
  <si>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</si>
  <si>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</si>
  <si>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</si>
  <si>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</si>
  <si>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</si>
  <si>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</si>
  <si>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</si>
  <si>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</si>
  <si>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</si>
  <si>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</si>
  <si>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</si>
  <si>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</si>
  <si>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</si>
  <si>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</si>
  <si>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</si>
  <si>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</si>
  <si>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</si>
  <si>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</si>
  <si>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</si>
  <si>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</si>
  <si>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</si>
  <si>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</si>
  <si>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</si>
  <si>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</si>
  <si>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</si>
  <si>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</si>
  <si>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</si>
  <si>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</si>
  <si>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</si>
  <si>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</si>
  <si>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</si>
  <si>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</si>
  <si>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</si>
  <si>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</si>
  <si>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</si>
  <si>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</si>
  <si>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</si>
  <si>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</si>
  <si>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</si>
  <si>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</si>
  <si>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</si>
  <si>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</si>
  <si>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</si>
  <si>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</si>
  <si>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</si>
  <si>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</si>
  <si>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</si>
  <si>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</si>
  <si>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</si>
  <si>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</si>
  <si>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</si>
  <si>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</si>
  <si>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</si>
  <si>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</si>
  <si>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</si>
  <si>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</si>
  <si>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</si>
  <si>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</si>
  <si>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</si>
  <si>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</si>
  <si>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</si>
  <si>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</si>
  <si>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</si>
  <si>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</si>
  <si>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</si>
  <si>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</si>
  <si>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</si>
  <si>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</si>
  <si>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</si>
  <si>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</si>
  <si>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</si>
  <si>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</si>
  <si>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</si>
  <si>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</si>
  <si>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</si>
  <si>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</si>
  <si>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</si>
  <si>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</si>
  <si>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</si>
  <si>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</si>
  <si>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</si>
  <si>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</si>
  <si>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</si>
  <si>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</si>
  <si>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</si>
  <si>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</si>
  <si>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</si>
  <si>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</si>
  <si>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</si>
  <si>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</si>
  <si>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</si>
  <si>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</si>
  <si>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</si>
  <si>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</si>
  <si>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</si>
  <si>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</si>
  <si>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</si>
  <si>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</si>
  <si>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</si>
  <si>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</si>
  <si>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</si>
  <si>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</si>
  <si>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</si>
  <si>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</si>
  <si>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</si>
  <si>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</si>
  <si>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</si>
  <si>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</si>
  <si>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</si>
  <si>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</si>
  <si>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</si>
  <si>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</si>
  <si>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</si>
  <si>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</si>
  <si>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</si>
  <si>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</si>
  <si>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</si>
  <si>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</si>
  <si>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</si>
  <si>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</si>
  <si>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</si>
  <si>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</si>
  <si>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</si>
  <si>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</si>
  <si>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</si>
  <si>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</si>
  <si>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</si>
  <si>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</si>
  <si>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</si>
  <si>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</si>
  <si>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</si>
  <si>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</si>
  <si>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</si>
  <si>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</si>
  <si>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</si>
  <si>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</si>
  <si>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</si>
  <si>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</si>
  <si>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</si>
  <si>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</si>
  <si>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</si>
  <si>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</si>
  <si>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</si>
  <si>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</si>
  <si>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</si>
  <si>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</si>
  <si>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</si>
  <si>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</si>
  <si>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</si>
  <si>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</si>
  <si>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</si>
  <si>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</si>
  <si>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</si>
  <si>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</si>
  <si>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</si>
  <si>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</si>
  <si>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</si>
  <si>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</si>
  <si>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</si>
  <si>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</si>
  <si>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</si>
  <si>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</si>
  <si>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</si>
  <si>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</si>
  <si>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</si>
  <si>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</si>
  <si>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</si>
  <si>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</si>
  <si>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</si>
  <si>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</si>
  <si>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</si>
  <si>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</si>
  <si>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</si>
  <si>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</si>
  <si>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</si>
  <si>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</si>
  <si>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</si>
  <si>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</si>
  <si>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</si>
  <si>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</si>
  <si>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</si>
  <si>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</si>
  <si>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</si>
  <si>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</si>
  <si>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</si>
  <si>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</si>
  <si>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</si>
  <si>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</si>
  <si>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</si>
  <si>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</si>
  <si>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</si>
  <si>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</si>
  <si>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</si>
  <si>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</si>
  <si>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</si>
  <si>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</si>
  <si>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</si>
  <si>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</si>
  <si>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</si>
  <si>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</si>
  <si>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</si>
  <si>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</si>
  <si>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</si>
  <si>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</si>
  <si>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</si>
  <si>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</si>
  <si>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</si>
  <si>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</si>
  <si>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</si>
  <si>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</si>
  <si>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</si>
  <si>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</si>
  <si>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</si>
  <si>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</si>
  <si>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</si>
  <si>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</si>
  <si>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</si>
  <si>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</si>
  <si>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</si>
  <si>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</si>
  <si>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</si>
  <si>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</si>
  <si>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</si>
  <si>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</si>
  <si>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</si>
  <si>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</si>
  <si>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</si>
  <si>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</si>
  <si>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</si>
  <si>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</si>
  <si>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</si>
  <si>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</si>
  <si>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</si>
  <si>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</si>
  <si>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</si>
  <si>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</si>
  <si>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</si>
  <si>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</si>
  <si>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</si>
  <si>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</si>
  <si>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</si>
  <si>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</si>
  <si>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</si>
  <si>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</si>
  <si>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</si>
  <si>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</si>
  <si>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</si>
  <si>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</si>
  <si>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</si>
  <si>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</si>
  <si>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</si>
  <si>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</si>
  <si>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</si>
  <si>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</si>
  <si>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</si>
  <si>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</si>
  <si>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</si>
  <si>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</si>
  <si>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</si>
  <si>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</si>
  <si>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</si>
  <si>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</si>
  <si>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</si>
  <si>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</si>
  <si>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</si>
  <si>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</si>
  <si>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</si>
  <si>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</si>
  <si>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</si>
  <si>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</si>
  <si>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</si>
  <si>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</si>
  <si>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</si>
  <si>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</si>
  <si>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</si>
  <si>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</si>
  <si>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</si>
  <si>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</si>
  <si>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</si>
  <si>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</si>
  <si>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</si>
  <si>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</si>
  <si>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</si>
  <si>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</si>
  <si>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</si>
  <si>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</si>
  <si>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</si>
  <si>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</si>
  <si>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</si>
  <si>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</si>
  <si>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</si>
  <si>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</si>
  <si>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</si>
  <si>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</si>
  <si>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</si>
  <si>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</si>
  <si>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</si>
  <si>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</si>
  <si>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</si>
  <si>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</si>
  <si>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</si>
  <si>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</si>
  <si>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</si>
  <si>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</si>
  <si>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</si>
  <si>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</si>
  <si>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</si>
  <si>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</si>
  <si>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</si>
  <si>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</si>
  <si>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</si>
  <si>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</si>
  <si>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</si>
  <si>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</si>
  <si>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</si>
  <si>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</si>
  <si>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</si>
  <si>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</si>
  <si>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</si>
  <si>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</si>
  <si>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</si>
  <si>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</si>
  <si>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</si>
  <si>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</si>
  <si>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</si>
  <si>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</si>
  <si>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</si>
  <si>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</si>
  <si>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</si>
  <si>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</si>
  <si>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</si>
  <si>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</si>
  <si>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</si>
  <si>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</si>
  <si>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</si>
  <si>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</si>
  <si>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</si>
  <si>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</si>
  <si>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</si>
  <si>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</si>
  <si>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</si>
  <si>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</si>
  <si>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</si>
  <si>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</si>
  <si>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</si>
  <si>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</si>
  <si>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</si>
  <si>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</si>
  <si>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</si>
  <si>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</si>
  <si>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</si>
  <si>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</si>
  <si>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</si>
  <si>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</si>
  <si>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</si>
  <si>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</si>
  <si>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</si>
  <si>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</si>
  <si>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</si>
  <si>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</si>
  <si>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</si>
  <si>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</si>
  <si>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</si>
  <si>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</si>
  <si>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</si>
  <si>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</si>
  <si>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</si>
  <si>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</si>
  <si>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</si>
  <si>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</si>
  <si>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</si>
  <si>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</si>
  <si>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</si>
  <si>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</si>
  <si>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</si>
  <si>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</si>
  <si>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</si>
  <si>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</si>
  <si>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</si>
  <si>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</si>
  <si>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</si>
  <si>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</si>
  <si>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</si>
  <si>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</si>
  <si>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</si>
  <si>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</si>
  <si>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</si>
  <si>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</si>
  <si>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</si>
  <si>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</si>
  <si>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</si>
  <si>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</si>
  <si>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</si>
  <si>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</si>
  <si>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</si>
  <si>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</si>
  <si>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</si>
  <si>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</si>
  <si>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</si>
  <si>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</si>
  <si>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</si>
  <si>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</si>
  <si>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</si>
  <si>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</si>
  <si>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</si>
  <si>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</si>
  <si>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</si>
  <si>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</si>
  <si>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</si>
  <si>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</si>
  <si>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</si>
  <si>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</si>
  <si>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</si>
  <si>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</si>
  <si>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</si>
  <si>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</si>
  <si>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</si>
  <si>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</si>
  <si>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</si>
  <si>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</si>
  <si>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</si>
  <si>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</si>
  <si>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</si>
  <si>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</si>
  <si>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</si>
  <si>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</si>
  <si>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</si>
  <si>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</si>
  <si>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</si>
  <si>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</si>
  <si>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</si>
  <si>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</si>
  <si>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</si>
  <si>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</si>
  <si>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</si>
  <si>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</si>
  <si>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</si>
  <si>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</si>
  <si>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</si>
  <si>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</si>
  <si>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</si>
  <si>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</si>
  <si>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</si>
  <si>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</si>
  <si>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</si>
  <si>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</si>
  <si>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</si>
  <si>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</si>
  <si>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</si>
  <si>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</si>
  <si>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</si>
  <si>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</si>
  <si>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</si>
  <si>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</si>
  <si>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</si>
  <si>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</si>
  <si>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</si>
  <si>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</si>
  <si>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2021-52-52001682020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</si>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</sst>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80" zoomScaleNormal="80"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769</v>
      </c>
      <c r="K20" s="147">
        <v>1859396240</v>
      </c>
      <c r="L20" s="148"/>
      <c r="M20" s="148">
        <v>44561</v>
      </c>
      <c r="N20" s="132">
        <f>+(M20-L20)/30</f>
        <v>1485.3666666666666</v>
      </c>
      <c r="O20" s="135"/>
      <c r="U20" s="131"/>
      <c r="V20" s="105">
        <f ca="1">NOW()</f>
        <v>44193.406470717593</v>
      </c>
      <c r="W20" s="105">
        <f ca="1">NOW()</f>
        <v>44193.406470717593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74375849.600000009</v>
      </c>
      <c r="F185" s="92"/>
      <c r="G185" s="93"/>
      <c r="H185" s="88"/>
      <c r="I185" s="90" t="s">
        <v>2627</v>
      </c>
      <c r="J185" s="162">
        <f>+SUM(M179:M183)</f>
        <v>0.05</v>
      </c>
      <c r="K185" s="200" t="s">
        <v>2628</v>
      </c>
      <c r="L185" s="200"/>
      <c r="M185" s="94">
        <f>+J185*(SUM(K20:K35))</f>
        <v>92969812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2006/metadata/properties"/>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2020-12-28T14:40:05Z</cp:lastPrinted>
  <dcterms:created xsi:type="dcterms:W3CDTF">2020-10-14T21:57:42Z</dcterms:created>
  <dcterms:modified xsi:type="dcterms:W3CDTF">2020-12-28T14:45:33Z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