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LADERA\2021-76-76004622021_805007483 HI\"/>
    </mc:Choice>
  </mc:AlternateContent>
  <xr:revisionPtr revIDLastSave="0" documentId="13_ncr:1_{0F9D0249-4199-4554-9ACE-5F58D58E72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<sst xmlns="http://schemas.openxmlformats.org/spreadsheetml/2006/main" count="3409" uniqueCount="2753">
  <si>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</si>
  <si>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</si>
  <si>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</si>
  <si>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</si>
  <si>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</si>
  <si>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</si>
  <si>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</si>
  <si>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</si>
  <si>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</si>
  <si>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</si>
  <si>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</si>
  <si>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</si>
  <si>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</si>
  <si>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</si>
  <si>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</si>
  <si>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</si>
  <si>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</si>
  <si>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</si>
  <si>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</si>
  <si>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</si>
  <si>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</si>
  <si>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</si>
  <si>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</si>
  <si>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</si>
  <si>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</si>
  <si>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</si>
  <si>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</si>
  <si>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</si>
  <si>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</si>
  <si>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</si>
  <si>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</si>
  <si>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</si>
  <si>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</si>
  <si>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</si>
  <si>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</si>
  <si>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</si>
  <si>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</si>
  <si>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</si>
  <si>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</si>
  <si>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</si>
  <si>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</si>
  <si>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</si>
  <si>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</si>
  <si>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</si>
  <si>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</si>
  <si>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</si>
  <si>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</si>
  <si>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</si>
  <si>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</si>
  <si>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</si>
  <si>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</si>
  <si>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</si>
  <si>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</si>
  <si>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</si>
  <si>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</si>
  <si>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</si>
  <si>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</si>
  <si>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</si>
  <si>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</si>
  <si>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</si>
  <si>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</si>
  <si>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</si>
  <si>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</si>
  <si>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</si>
  <si>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</si>
  <si>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</si>
  <si>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</si>
  <si>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</si>
  <si>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</si>
  <si>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</si>
  <si>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</si>
  <si>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</si>
  <si>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</si>
  <si>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</si>
  <si>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</si>
  <si>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</si>
  <si>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</si>
  <si>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</si>
  <si>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</si>
  <si>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</si>
  <si>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</si>
  <si>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</si>
  <si>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</si>
  <si>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</si>
  <si>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</si>
  <si>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</si>
  <si>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</si>
  <si>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</si>
  <si>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</si>
  <si>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</si>
  <si>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</si>
  <si>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</si>
  <si>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</si>
  <si>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</si>
  <si>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</si>
  <si>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</si>
  <si>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</si>
  <si>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</si>
  <si>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</si>
  <si>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</si>
  <si>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</si>
  <si>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</si>
  <si>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</si>
  <si>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</si>
  <si>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</si>
  <si>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</si>
  <si>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</si>
  <si>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</si>
  <si>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</si>
  <si>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</si>
  <si>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</si>
  <si>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</si>
  <si>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</si>
  <si>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</si>
  <si>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</si>
  <si>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</si>
  <si>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</si>
  <si>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</si>
  <si>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</si>
  <si>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</si>
  <si>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</si>
  <si>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</si>
  <si>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</si>
  <si>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</si>
  <si>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</si>
  <si>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</si>
  <si>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</si>
  <si>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</si>
  <si>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</si>
  <si>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</si>
  <si>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</si>
  <si>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</si>
  <si>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</si>
  <si>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</si>
  <si>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</si>
  <si>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</si>
  <si>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</si>
  <si>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</si>
  <si>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</si>
  <si>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</si>
  <si>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</si>
  <si>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</si>
  <si>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</si>
  <si>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</si>
  <si>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</si>
  <si>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</si>
  <si>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</si>
  <si>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</si>
  <si>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</si>
  <si>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</si>
  <si>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</si>
  <si>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</si>
  <si>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</si>
  <si>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</si>
  <si>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</si>
  <si>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</si>
  <si>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</si>
  <si>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</si>
  <si>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</si>
  <si>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</si>
  <si>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</si>
  <si>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</si>
  <si>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</si>
  <si>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</si>
  <si>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</si>
  <si>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</si>
  <si>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</si>
  <si>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</si>
  <si>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</si>
  <si>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</si>
  <si>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</si>
  <si>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</si>
  <si>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</si>
  <si>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</si>
  <si>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</si>
  <si>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</si>
  <si>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</si>
  <si>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</si>
  <si>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</si>
  <si>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</si>
  <si>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</si>
  <si>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</si>
  <si>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</si>
  <si>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</si>
  <si>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</si>
  <si>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</si>
  <si>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</si>
  <si>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</si>
  <si>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</si>
  <si>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</si>
  <si>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</si>
  <si>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</si>
  <si>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</si>
  <si>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</si>
  <si>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</si>
  <si>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</si>
  <si>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</si>
  <si>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</si>
  <si>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</si>
  <si>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</si>
  <si>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</si>
  <si>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</si>
  <si>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</si>
  <si>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</si>
  <si>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</si>
  <si>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</si>
  <si>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</si>
  <si>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</si>
  <si>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</si>
  <si>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</si>
  <si>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</si>
  <si>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</si>
  <si>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</si>
  <si>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</si>
  <si>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</si>
  <si>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</si>
  <si>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</si>
  <si>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</si>
  <si>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</si>
  <si>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</si>
  <si>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</si>
  <si>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</si>
  <si>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</si>
  <si>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</si>
  <si>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</si>
  <si>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</si>
  <si>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</si>
  <si>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</si>
  <si>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</si>
  <si>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</si>
  <si>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</si>
  <si>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</si>
  <si>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</si>
  <si>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</si>
  <si>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</si>
  <si>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</si>
  <si>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</si>
  <si>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</si>
  <si>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</si>
  <si>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</si>
  <si>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</si>
  <si>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</si>
  <si>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</si>
  <si>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</si>
  <si>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</si>
  <si>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</si>
  <si>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</si>
  <si>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</si>
  <si>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</si>
  <si>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</si>
  <si>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</si>
  <si>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</si>
  <si>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</si>
  <si>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</si>
  <si>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</si>
  <si>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</si>
  <si>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</si>
  <si>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</si>
  <si>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</si>
  <si>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</si>
  <si>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</si>
  <si>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</si>
  <si>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</si>
  <si>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</si>
  <si>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</si>
  <si>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</si>
  <si>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</si>
  <si>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</si>
  <si>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</si>
  <si>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</si>
  <si>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</si>
  <si>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</si>
  <si>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</si>
  <si>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</si>
  <si>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</si>
  <si>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</si>
  <si>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</si>
  <si>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</si>
  <si>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</si>
  <si>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</si>
  <si>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</si>
  <si>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</si>
  <si>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</si>
  <si>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</si>
  <si>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</si>
  <si>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</si>
  <si>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</si>
  <si>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</si>
  <si>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</si>
  <si>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</si>
  <si>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</si>
  <si>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</si>
  <si>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</si>
  <si>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</si>
  <si>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</si>
  <si>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</si>
  <si>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</si>
  <si>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</si>
  <si>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</si>
  <si>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</si>
  <si>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</si>
  <si>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</si>
  <si>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</si>
  <si>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</si>
  <si>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</si>
  <si>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</si>
  <si>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</si>
  <si>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</si>
  <si>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</si>
  <si>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</si>
  <si>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</si>
  <si>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</si>
  <si>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</si>
  <si>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</si>
  <si>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</si>
  <si>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</si>
  <si>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</si>
  <si>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</si>
  <si>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</si>
  <si>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</si>
  <si>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</si>
  <si>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</si>
  <si>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</si>
  <si>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</si>
  <si>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</si>
  <si>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</si>
  <si>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</si>
  <si>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</si>
  <si>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</si>
  <si>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</si>
  <si>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</si>
  <si>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</si>
  <si>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</si>
  <si>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</si>
  <si>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</si>
  <si>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</si>
  <si>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</si>
  <si>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</si>
  <si>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</si>
  <si>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</si>
  <si>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</si>
  <si>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</si>
  <si>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</si>
  <si>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</si>
  <si>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</si>
  <si>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</si>
  <si>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</si>
  <si>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</si>
  <si>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</si>
  <si>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</si>
  <si>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</si>
  <si>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</si>
  <si>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</si>
  <si>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</si>
  <si>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</si>
  <si>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</si>
  <si>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</si>
  <si>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</si>
  <si>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</si>
  <si>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</si>
  <si>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</si>
  <si>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</si>
  <si>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</si>
  <si>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</si>
  <si>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</si>
  <si>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</si>
  <si>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</si>
  <si>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</si>
  <si>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</si>
  <si>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</si>
  <si>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</si>
  <si>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</si>
  <si>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</si>
  <si>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</si>
  <si>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</si>
  <si>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</si>
  <si>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</si>
  <si>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</si>
  <si>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</si>
  <si>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</si>
  <si>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</si>
  <si>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</si>
  <si>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</si>
  <si>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</si>
  <si>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</si>
  <si>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</si>
  <si>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</si>
  <si>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</si>
  <si>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</si>
  <si>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</si>
  <si>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</si>
  <si>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</si>
  <si>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</si>
  <si>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</si>
  <si>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</si>
  <si>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</si>
  <si>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</si>
  <si>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</si>
  <si>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</si>
  <si>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</si>
  <si>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</si>
  <si>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</si>
  <si>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</si>
  <si>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</si>
  <si>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</si>
  <si>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</si>
  <si>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</si>
  <si>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</si>
  <si>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</si>
  <si>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</si>
  <si>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</si>
  <si>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</si>
  <si>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</si>
  <si>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</si>
  <si>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</si>
  <si>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</si>
  <si>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</si>
  <si>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</si>
  <si>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</si>
  <si>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</si>
  <si>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</si>
  <si>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</si>
  <si>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</si>
  <si>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</si>
  <si>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</si>
  <si>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</si>
  <si>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</si>
  <si>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</si>
  <si>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</si>
  <si>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</si>
  <si>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</si>
  <si>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</si>
  <si>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</si>
  <si>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</si>
  <si>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</si>
  <si>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</si>
  <si>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</si>
  <si>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</si>
  <si>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</si>
  <si>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</si>
  <si>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</si>
  <si>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</si>
  <si>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</si>
  <si>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</si>
  <si>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</si>
  <si>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</si>
  <si>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</si>
  <si>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</si>
  <si>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</si>
  <si>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</si>
  <si>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</si>
  <si>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</si>
  <si>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</si>
  <si>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</si>
  <si>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</si>
  <si>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</si>
  <si>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</si>
  <si>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</si>
  <si>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</si>
  <si>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</si>
  <si>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</si>
  <si>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</si>
  <si>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</si>
  <si>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</si>
  <si>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</si>
  <si>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</si>
  <si>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</si>
  <si>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</si>
  <si>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</si>
  <si>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</si>
  <si>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</si>
  <si>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</si>
  <si>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</si>
  <si>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</si>
  <si>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</si>
  <si>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</si>
  <si>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</si>
  <si>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</si>
  <si>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</si>
  <si>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</si>
  <si>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</si>
  <si>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</si>
  <si>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</si>
  <si>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</si>
  <si>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</si>
  <si>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</si>
  <si>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</si>
  <si>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</si>
  <si>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</si>
  <si>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</si>
  <si>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</si>
  <si>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</si>
  <si>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</si>
  <si>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</si>
  <si>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</si>
  <si>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</si>
  <si>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</si>
  <si>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</si>
  <si>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</si>
  <si>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</si>
  <si>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</si>
  <si>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</si>
  <si>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</si>
  <si>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</si>
  <si>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</si>
  <si>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</si>
  <si>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</si>
  <si>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</si>
  <si>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</si>
  <si>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</si>
  <si>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</si>
  <si>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</si>
  <si>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</si>
  <si>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</si>
  <si>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</si>
  <si>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</si>
  <si>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</si>
  <si>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</si>
  <si>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</si>
  <si>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</si>
  <si>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</si>
  <si>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</si>
  <si>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</si>
  <si>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</si>
  <si>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</si>
  <si>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</si>
  <si>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</si>
  <si>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</si>
  <si>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</si>
  <si>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</si>
  <si>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</si>
  <si>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</si>
  <si>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</si>
  <si>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</si>
  <si>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</si>
  <si>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</si>
  <si>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</si>
  <si>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</si>
  <si>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</si>
  <si>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</si>
  <si>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</si>
  <si>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</si>
  <si>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</si>
  <si>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</si>
  <si>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</si>
  <si>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</si>
  <si>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</si>
  <si>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</si>
  <si>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</si>
  <si>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</si>
  <si>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</si>
  <si>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</si>
  <si>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</si>
  <si>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</si>
  <si>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</si>
  <si>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</si>
  <si>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</si>
  <si>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</si>
  <si>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</si>
  <si>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</si>
  <si>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</si>
  <si>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</si>
  <si>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</si>
  <si>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</si>
  <si>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</si>
  <si>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</si>
  <si>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</si>
  <si>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</si>
  <si>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</si>
  <si>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</si>
  <si>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</si>
  <si>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</si>
  <si>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</si>
  <si>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</si>
  <si>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</si>
  <si>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</si>
  <si>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</si>
  <si>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</si>
  <si>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</si>
  <si>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</si>
  <si>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</si>
  <si>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</si>
  <si>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</si>
  <si>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</si>
  <si>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</si>
  <si>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</si>
  <si>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</si>
  <si>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</si>
  <si>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</si>
  <si>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</si>
  <si>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</si>
  <si>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</si>
  <si>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</si>
  <si>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</si>
  <si>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</si>
  <si>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</si>
  <si>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</si>
  <si>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</si>
  <si>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</si>
  <si>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</si>
  <si>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</si>
  <si>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</si>
  <si>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</si>
  <si>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</si>
  <si>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</si>
  <si>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</si>
  <si>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</si>
  <si>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</si>
  <si>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</si>
  <si>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</si>
  <si>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</si>
  <si>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</si>
  <si>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</si>
  <si>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</si>
  <si>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</si>
  <si>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</si>
  <si>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</si>
  <si>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</si>
  <si>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</si>
  <si>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</si>
  <si>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</si>
  <si>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</si>
  <si>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</si>
  <si>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</si>
  <si>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</si>
  <si>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</si>
  <si>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</si>
  <si>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</si>
  <si>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</si>
  <si>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</si>
  <si>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</si>
  <si>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</si>
  <si>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</si>
  <si>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</si>
  <si>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</si>
  <si>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</si>
  <si>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</si>
  <si>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</si>
  <si>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</si>
  <si>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</si>
  <si>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</si>
  <si>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</si>
  <si>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</si>
  <si>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</si>
  <si>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</si>
  <si>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</si>
  <si>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</si>
  <si>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</si>
  <si>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</si>
  <si>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</si>
  <si>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</si>
  <si>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</si>
  <si>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</si>
  <si>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</si>
  <si>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</si>
  <si>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</si>
  <si>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</si>
  <si>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</si>
  <si>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</si>
  <si>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</si>
  <si>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</si>
  <si>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</si>
  <si>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</si>
  <si>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</si>
  <si>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</si>
  <si>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</si>
  <si>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</si>
  <si>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</si>
  <si>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</si>
  <si>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</si>
  <si>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</si>
  <si>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</si>
  <si>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</si>
  <si>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</si>
  <si>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</si>
  <si>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</si>
  <si>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</si>
  <si>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</si>
  <si>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</si>
  <si>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</si>
  <si>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</si>
  <si>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</si>
  <si>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</si>
  <si>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</si>
  <si>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</si>
  <si>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</si>
  <si>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</si>
  <si>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</si>
  <si>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</si>
  <si>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</si>
  <si>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</si>
  <si>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</si>
  <si>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</si>
  <si>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</si>
  <si>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</si>
  <si>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</si>
  <si>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</si>
  <si>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</si>
  <si>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</si>
  <si>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</si>
  <si>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</si>
  <si>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</si>
  <si>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</si>
  <si>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</si>
  <si>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</si>
  <si>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</si>
  <si>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</si>
  <si>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</si>
  <si>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</si>
  <si>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</si>
  <si>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</si>
  <si>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</si>
  <si>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</si>
  <si>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</si>
  <si>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</si>
  <si>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</si>
  <si>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</si>
  <si>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</si>
  <si>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</si>
  <si>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</si>
  <si>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</si>
  <si>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</si>
  <si>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</si>
  <si>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</si>
  <si>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</si>
  <si>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</si>
  <si>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</si>
  <si>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</si>
  <si>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</si>
  <si>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</si>
  <si>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</si>
  <si>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</si>
  <si>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</si>
  <si>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</si>
  <si>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</si>
  <si>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</si>
  <si>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</si>
  <si>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</si>
  <si>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</si>
  <si>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</si>
  <si>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</si>
  <si>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</si>
  <si>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</si>
  <si>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</si>
  <si>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</si>
  <si>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</si>
  <si>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</si>
  <si>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</si>
  <si>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</si>
  <si>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</si>
  <si>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</si>
  <si>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</si>
  <si>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</si>
  <si>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</si>
  <si>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</si>
  <si>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</si>
  <si>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</si>
  <si>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</si>
  <si>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</si>
  <si>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</si>
  <si>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</si>
  <si>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</si>
  <si>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</si>
  <si>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</si>
  <si>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</si>
  <si>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</si>
  <si>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</si>
  <si>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</si>
  <si>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</si>
  <si>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</si>
  <si>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</si>
  <si>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</si>
  <si>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</si>
  <si>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</si>
  <si>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</si>
  <si>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</si>
  <si>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</si>
  <si>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</si>
  <si>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</si>
  <si>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</si>
  <si>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</si>
  <si>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</si>
  <si>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</si>
  <si>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</si>
  <si>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</si>
  <si>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</si>
  <si>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</si>
  <si>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</si>
  <si>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</si>
  <si>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</si>
  <si>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</si>
  <si>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</si>
  <si>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</si>
  <si>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</si>
  <si>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</si>
  <si>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</si>
  <si>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</si>
  <si>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</si>
  <si>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</si>
  <si>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</si>
  <si>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</si>
  <si>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</si>
  <si>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</si>
  <si>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</si>
  <si>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</si>
  <si>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</si>
  <si>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</si>
  <si>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</si>
  <si>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</si>
  <si>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</si>
  <si>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</si>
  <si>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</si>
  <si>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</si>
  <si>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</si>
  <si>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</si>
  <si>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</si>
  <si>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</si>
  <si>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</si>
  <si>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</si>
  <si>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</si>
  <si>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</si>
  <si>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</si>
  <si>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</si>
  <si>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</si>
  <si>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</si>
  <si>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</si>
  <si>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</si>
  <si>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</si>
  <si>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</si>
  <si>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</si>
  <si>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</si>
  <si>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</si>
  <si>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</si>
  <si>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</si>
  <si>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</si>
  <si>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</si>
  <si>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</si>
  <si>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</si>
  <si>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</si>
  <si>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</si>
  <si>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</si>
  <si>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</si>
  <si>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</si>
  <si>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</si>
  <si>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</si>
  <si>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</si>
  <si>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</si>
  <si>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</si>
  <si>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</si>
  <si>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</si>
  <si>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</si>
  <si>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</si>
  <si>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</si>
  <si>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</si>
  <si>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</si>
  <si>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</si>
  <si>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</si>
  <si>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</si>
  <si>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</si>
  <si>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</si>
  <si>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</si>
  <si>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</si>
  <si>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</si>
  <si>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</si>
  <si>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</si>
  <si>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</si>
  <si>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</si>
  <si>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</si>
  <si>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</si>
  <si>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</si>
  <si>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</si>
  <si>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</si>
  <si>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</si>
  <si>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</si>
  <si>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</si>
  <si>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</si>
  <si>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</si>
  <si>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</si>
  <si>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</si>
  <si>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</si>
  <si>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</si>
  <si>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</si>
  <si>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</si>
  <si>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</si>
  <si>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</si>
  <si>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</si>
  <si>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</si>
  <si>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</si>
  <si>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</si>
  <si>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</si>
  <si>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</si>
  <si>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</si>
  <si>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</si>
  <si>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</si>
  <si>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</si>
  <si>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</si>
  <si>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</si>
  <si>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</si>
  <si>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</si>
  <si>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</si>
  <si>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</si>
  <si>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</si>
  <si>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</si>
  <si>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</si>
  <si>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</si>
  <si>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</si>
  <si>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</si>
  <si>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</si>
  <si>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</si>
  <si>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</si>
  <si>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</si>
  <si>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</si>
  <si>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</si>
  <si>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</si>
  <si>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</si>
  <si>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</si>
  <si>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</si>
  <si>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</si>
  <si>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</si>
  <si>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</si>
  <si>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</si>
  <si>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</si>
  <si>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</si>
  <si>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</si>
  <si>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</si>
  <si>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</si>
  <si>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</si>
  <si>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</si>
  <si>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</si>
  <si>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</si>
  <si>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</si>
  <si>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</si>
  <si>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</si>
  <si>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</si>
  <si>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</si>
  <si>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</si>
  <si>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</si>
  <si>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</si>
  <si>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</si>
  <si>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</si>
  <si>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</si>
  <si>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</si>
  <si>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</si>
  <si>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</si>
  <si>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</si>
  <si>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</si>
  <si>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</si>
  <si>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</si>
  <si>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</si>
  <si>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</si>
  <si>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</si>
  <si>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</si>
  <si>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</si>
  <si>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</si>
  <si>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</si>
  <si>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</si>
  <si>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</si>
  <si>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</si>
  <si>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</si>
  <si>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</si>
  <si>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</si>
  <si>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</si>
  <si>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</si>
  <si>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</si>
  <si>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</si>
  <si>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</si>
  <si>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</si>
  <si>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</si>
  <si>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</si>
  <si>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</si>
  <si>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</si>
  <si>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</si>
  <si>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</si>
  <si>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</si>
  <si>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</si>
  <si>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</si>
  <si>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</si>
  <si>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</si>
  <si>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</si>
  <si>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</si>
  <si>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</si>
  <si>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</si>
  <si>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</si>
  <si>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</si>
  <si>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</si>
  <si>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</si>
  <si>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</si>
  <si>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</si>
  <si>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</si>
  <si>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</si>
  <si>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</si>
  <si>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</si>
  <si>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</si>
  <si>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</si>
  <si>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</si>
  <si>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</si>
  <si>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</si>
  <si>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</si>
  <si>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</si>
  <si>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</si>
  <si>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</si>
  <si>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</si>
  <si>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</si>
  <si>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</si>
  <si>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</si>
  <si>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</si>
  <si>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</si>
  <si>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</si>
  <si>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</si>
  <si>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</si>
  <si>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</si>
  <si>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</si>
  <si>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</si>
  <si>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</si>
  <si>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</si>
  <si>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</si>
  <si>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</si>
  <si>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</si>
  <si>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</si>
  <si>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</si>
  <si>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</si>
  <si>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</si>
  <si>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</si>
  <si>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</si>
  <si>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</si>
  <si>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</si>
  <si>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</si>
  <si>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</si>
  <si>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</si>
  <si>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</si>
  <si>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</si>
  <si>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</si>
  <si>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</si>
  <si>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</si>
  <si>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</si>
  <si>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</si>
  <si>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</si>
  <si>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</si>
  <si>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</si>
  <si>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</si>
  <si>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</si>
  <si>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</si>
  <si>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</si>
  <si>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</si>
  <si>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</si>
  <si>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</si>
  <si>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</si>
  <si>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</si>
  <si>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</si>
  <si>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</si>
  <si>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</si>
  <si>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</si>
  <si>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</si>
  <si>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</si>
  <si>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</si>
  <si>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</si>
  <si>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</si>
  <si>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</si>
  <si>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</si>
  <si>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</si>
  <si>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</si>
  <si>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</si>
  <si>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</si>
  <si>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</si>
  <si>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</si>
  <si>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</si>
  <si>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</si>
  <si>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</si>
  <si>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</si>
  <si>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</si>
  <si>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</si>
  <si>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</si>
  <si>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</si>
  <si>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</si>
  <si>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</si>
  <si>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</si>
  <si>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</si>
  <si>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</si>
  <si>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</si>
  <si>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</si>
  <si>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</si>
  <si>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</si>
  <si>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</si>
  <si>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</si>
  <si>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</si>
  <si>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</si>
  <si>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</si>
  <si>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</si>
  <si>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</si>
  <si>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</si>
  <si>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</si>
  <si>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</si>
  <si>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</si>
  <si>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</si>
  <si>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</si>
  <si>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</si>
  <si>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</si>
  <si>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</si>
  <si>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</si>
  <si>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</si>
  <si>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</si>
  <si>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</si>
  <si>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</si>
  <si>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</si>
  <si>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</si>
  <si>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</si>
  <si>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</si>
  <si>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</si>
  <si>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</si>
  <si>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</si>
  <si>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</si>
  <si>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</si>
  <si>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</si>
  <si>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</si>
  <si>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</si>
  <si>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</si>
  <si>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</si>
  <si>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</si>
  <si>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</si>
  <si>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</si>
  <si>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</si>
  <si>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</si>
  <si>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</si>
  <si>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</si>
  <si>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</si>
  <si>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</si>
  <si>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</si>
  <si>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</si>
  <si>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</si>
  <si>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</si>
  <si>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</si>
  <si>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</si>
  <si>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</si>
  <si>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</si>
  <si>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</si>
  <si>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</si>
  <si>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</si>
  <si>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</si>
  <si>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</si>
  <si>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</si>
  <si>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</si>
  <si>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</si>
  <si>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</si>
  <si>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</si>
  <si>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</si>
  <si>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</si>
  <si>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</si>
  <si>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</si>
  <si>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</si>
  <si>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</si>
  <si>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</si>
  <si>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</si>
  <si>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</si>
  <si>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</si>
  <si>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</si>
  <si>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</si>
  <si>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</si>
  <si>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</si>
  <si>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</si>
  <si>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</si>
  <si>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</si>
  <si>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</si>
  <si>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</si>
  <si>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</si>
  <si>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</si>
  <si>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</si>
  <si>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</si>
  <si>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</si>
  <si>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</si>
  <si>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</si>
  <si>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</si>
  <si>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</si>
  <si>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</si>
  <si>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</si>
  <si>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</si>
  <si>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</si>
  <si>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</si>
  <si>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</si>
  <si>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</si>
  <si>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</si>
  <si>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</si>
  <si>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</si>
  <si>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</si>
  <si>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</si>
  <si>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</si>
  <si>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</si>
  <si>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</si>
  <si>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</si>
  <si>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</si>
  <si>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</si>
  <si>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</si>
  <si>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</si>
  <si>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</si>
  <si>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</si>
  <si>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</si>
  <si>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</si>
  <si>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</si>
  <si>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</si>
  <si>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</si>
  <si>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</si>
  <si>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</si>
  <si>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</si>
  <si>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</si>
  <si>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</si>
  <si>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</si>
  <si>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</si>
  <si>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</si>
  <si>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</si>
  <si>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</si>
  <si>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</si>
  <si>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</si>
  <si>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</si>
  <si>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</si>
  <si>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</si>
  <si>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</si>
  <si>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</si>
  <si>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</si>
  <si>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</si>
  <si>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</si>
  <si>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</si>
  <si>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</si>
  <si>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</si>
  <si>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</si>
  <si>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</si>
  <si>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</si>
  <si>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</si>
  <si>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</si>
  <si>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</si>
  <si>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</si>
  <si>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</si>
  <si>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</si>
  <si>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</si>
  <si>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</si>
  <si>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</si>
  <si>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</si>
  <si>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</si>
  <si>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</si>
  <si>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</si>
  <si>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</si>
  <si>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</si>
  <si>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</si>
  <si>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</si>
  <si>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</si>
  <si>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</si>
  <si>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</si>
  <si>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</si>
  <si>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</si>
  <si>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</si>
  <si>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</si>
  <si>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</si>
  <si>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</si>
  <si>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</si>
  <si>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</si>
  <si>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</si>
  <si>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</si>
  <si>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</si>
  <si>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</si>
  <si>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</si>
  <si>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</si>
  <si>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</si>
  <si>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</si>
  <si>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</si>
  <si>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</si>
  <si>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</si>
  <si>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</si>
  <si>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</si>
  <si>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</si>
  <si>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</si>
  <si>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</si>
  <si>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</si>
  <si>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</si>
  <si>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</si>
  <si>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</si>
  <si>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</si>
  <si>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</si>
  <si>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</si>
  <si>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</si>
  <si>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</si>
  <si>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</si>
  <si>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</si>
  <si>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</si>
  <si>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</si>
  <si>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</si>
  <si>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</si>
  <si>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</si>
  <si>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</si>
  <si>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</si>
  <si>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</si>
  <si>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</si>
  <si>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</si>
  <si>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</si>
  <si>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</si>
  <si>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</si>
  <si>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</si>
  <si>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</si>
  <si>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</si>
  <si>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</si>
  <si>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</si>
  <si>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</si>
  <si>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</si>
  <si>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</si>
  <si>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</si>
  <si>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</si>
  <si>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</si>
  <si>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</si>
  <si>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</si>
  <si>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</si>
  <si>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</si>
  <si>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</si>
  <si>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</si>
  <si>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</si>
  <si>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</si>
  <si>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</si>
  <si>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</si>
  <si>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</si>
  <si>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</si>
  <si>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</si>
  <si>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</si>
  <si>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</si>
  <si>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</si>
  <si>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</si>
  <si>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</si>
  <si>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</si>
  <si>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</si>
  <si>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</si>
  <si>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</si>
  <si>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</si>
  <si>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</si>
  <si>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</si>
  <si>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</si>
  <si>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</si>
  <si>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</si>
  <si>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</si>
  <si>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</si>
  <si>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</si>
  <si>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</si>
  <si>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</si>
  <si>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</si>
  <si>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</si>
  <si>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</si>
  <si>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</si>
  <si>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</si>
  <si>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</si>
  <si>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</si>
  <si>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</si>
  <si>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</si>
  <si>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</si>
  <si>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</si>
  <si>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</si>
  <si>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</si>
  <si>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</si>
  <si>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</si>
  <si>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</si>
  <si>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</si>
  <si>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</si>
  <si>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</si>
  <si>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</si>
  <si>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</si>
  <si>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</si>
  <si>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</si>
  <si>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</si>
  <si>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</si>
  <si>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</si>
  <si>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</si>
  <si>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</si>
  <si>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</si>
  <si>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</si>
  <si>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</si>
  <si>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</si>
  <si>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</si>
  <si>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</si>
  <si>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</si>
  <si>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</si>
  <si>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</si>
  <si>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</si>
  <si>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</si>
  <si>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</si>
  <si>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</si>
  <si>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</si>
  <si>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</si>
  <si>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</si>
  <si>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</si>
  <si>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</si>
  <si>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</si>
  <si>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</si>
  <si>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</si>
  <si>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</si>
  <si>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</si>
  <si>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</si>
  <si>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</si>
  <si>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</si>
  <si>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</si>
  <si>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</si>
  <si>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</si>
  <si>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</si>
  <si>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</si>
  <si>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</si>
  <si>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</si>
  <si>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</si>
  <si>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</si>
  <si>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</si>
  <si>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</si>
  <si>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</si>
  <si>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</si>
  <si>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</si>
  <si>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</si>
  <si>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</si>
  <si>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</si>
  <si>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</si>
  <si>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</si>
  <si>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</si>
  <si>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</si>
  <si>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</si>
  <si>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</si>
  <si>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</si>
  <si>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</si>
  <si>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</si>
  <si>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</si>
  <si>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</si>
  <si>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</si>
  <si>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</si>
  <si>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</si>
  <si>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</si>
  <si>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</si>
  <si>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</si>
  <si>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</si>
  <si>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</si>
  <si>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</si>
  <si>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</si>
  <si>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</si>
  <si>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</si>
  <si>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</si>
  <si>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</si>
  <si>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</si>
  <si>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</si>
  <si>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</si>
  <si>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</si>
  <si>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</si>
  <si>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</si>
  <si>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</si>
  <si>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</si>
  <si>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</si>
  <si>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</si>
  <si>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</si>
  <si>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</si>
  <si>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</si>
  <si>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</si>
  <si>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</si>
  <si>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</si>
  <si>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</si>
  <si>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</si>
  <si>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</si>
  <si>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</si>
  <si>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</si>
  <si>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</si>
  <si>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</si>
  <si>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</si>
  <si>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</si>
  <si>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</si>
  <si>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</si>
  <si>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</si>
  <si>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</si>
  <si>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</si>
  <si>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</si>
  <si>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</si>
  <si>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</si>
  <si>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</si>
  <si>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</si>
  <si>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</si>
  <si>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</si>
  <si>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</si>
  <si>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</si>
  <si>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</si>
  <si>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</si>
  <si>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</si>
  <si>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</si>
  <si>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</si>
  <si>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</si>
  <si>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</si>
  <si>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</si>
  <si>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</si>
  <si>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</si>
  <si>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</si>
  <si>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</si>
  <si>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</si>
  <si>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</si>
  <si>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</si>
  <si>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</si>
  <si>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</si>
  <si>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</si>
  <si>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</si>
  <si>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</si>
  <si>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</si>
  <si>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</si>
  <si>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</si>
  <si>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</si>
  <si>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</si>
  <si>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</si>
  <si>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</si>
  <si>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</si>
  <si>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</si>
  <si>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</si>
  <si>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</si>
  <si>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</si>
  <si>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</si>
  <si>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</si>
  <si>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</si>
  <si>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</si>
  <si>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</si>
  <si>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</si>
  <si>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</si>
  <si>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</si>
  <si>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</si>
  <si>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</si>
  <si>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</si>
  <si>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</si>
  <si>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</si>
  <si>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</si>
  <si>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</si>
  <si>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</si>
  <si>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</si>
  <si>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</si>
  <si>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</si>
  <si>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</si>
  <si>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</si>
  <si>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</si>
  <si>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</si>
  <si>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</si>
  <si>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</si>
  <si>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</si>
  <si>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</si>
  <si>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</si>
  <si>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</si>
  <si>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</si>
  <si>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</si>
  <si>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</si>
  <si>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</si>
  <si>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</si>
  <si>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</si>
  <si>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</si>
  <si>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</si>
  <si>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</si>
  <si>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</si>
  <si>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</si>
  <si>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</si>
  <si>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</si>
  <si>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</si>
  <si>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</si>
  <si>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</si>
  <si>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</si>
  <si>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</si>
  <si>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</si>
  <si>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</si>
  <si>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</si>
  <si>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</si>
  <si>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</si>
  <si>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</si>
  <si>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</si>
  <si>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</si>
  <si>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</si>
  <si>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</si>
  <si>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</si>
  <si>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</si>
  <si>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</si>
  <si>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</si>
  <si>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</si>
  <si>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</si>
  <si>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</si>
  <si>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</si>
  <si>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</si>
  <si>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</si>
  <si>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</si>
  <si>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</si>
  <si>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</si>
  <si>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</si>
  <si>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</si>
  <si>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</si>
  <si>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</si>
  <si>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</si>
  <si>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</si>
  <si>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</si>
  <si>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</si>
  <si>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</si>
  <si>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</si>
  <si>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</si>
  <si>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</si>
  <si>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</si>
  <si>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</si>
  <si>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</si>
  <si>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</si>
  <si>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</si>
  <si>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</si>
  <si>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</si>
  <si>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</si>
  <si>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</si>
  <si>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</si>
  <si>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</si>
  <si>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</si>
  <si>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</si>
  <si>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</si>
  <si>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</si>
  <si>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</si>
  <si>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</si>
  <si>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</si>
  <si>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</si>
  <si>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</si>
  <si>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</si>
  <si>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</si>
  <si>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</si>
  <si>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</si>
  <si>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</si>
  <si>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</si>
  <si>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</si>
  <si>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</si>
  <si>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</si>
  <si>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</si>
  <si>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</si>
  <si>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</si>
  <si>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</si>
  <si>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</si>
  <si>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</si>
  <si>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</si>
  <si>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</si>
  <si>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</si>
  <si>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</si>
  <si>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</si>
  <si>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</si>
  <si>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</si>
  <si>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</si>
  <si>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</si>
  <si>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</si>
  <si>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</si>
  <si>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</si>
  <si>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</si>
  <si>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</si>
  <si>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</si>
  <si>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</si>
  <si>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</si>
  <si>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</si>
  <si>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</si>
  <si>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</si>
  <si>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</si>
  <si>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</si>
  <si>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</si>
  <si>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</si>
  <si>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</si>
  <si>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</si>
  <si>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</si>
  <si>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</si>
  <si>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</si>
  <si>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</si>
  <si>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</si>
  <si>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</si>
  <si>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</si>
  <si>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</si>
  <si>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</si>
  <si>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</si>
  <si>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</si>
  <si>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</si>
  <si>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</si>
  <si>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</si>
  <si>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</si>
  <si>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</si>
  <si>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</si>
  <si>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</si>
  <si>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</si>
  <si>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</si>
  <si>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</si>
  <si>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</si>
  <si>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</si>
  <si>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</si>
  <si>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</si>
  <si>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</si>
  <si>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</si>
  <si>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</si>
  <si>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</si>
  <si>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</si>
  <si>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</si>
  <si>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</si>
  <si>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</si>
  <si>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</si>
  <si>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</si>
  <si>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</si>
  <si>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</si>
  <si>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</si>
  <si>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</si>
  <si>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</si>
  <si>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</si>
  <si>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</si>
  <si>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</si>
  <si>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</si>
  <si>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</si>
  <si>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</si>
  <si>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</si>
  <si>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</si>
  <si>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</si>
  <si>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</si>
  <si>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</si>
  <si>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</si>
  <si>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</si>
  <si>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</si>
  <si>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</si>
  <si>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</si>
  <si>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</si>
  <si>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</si>
  <si>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</si>
  <si>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</si>
  <si>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</si>
  <si>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</si>
  <si>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</si>
  <si>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</si>
  <si>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</si>
  <si>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</si>
  <si>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</si>
  <si>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</si>
  <si>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</si>
  <si>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</si>
  <si>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</si>
  <si>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</si>
  <si>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</si>
  <si>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</si>
  <si>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</si>
  <si>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</si>
  <si>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</si>
  <si>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</si>
  <si>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</si>
  <si>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</si>
  <si>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</si>
  <si>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</si>
  <si>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</si>
  <si>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</si>
  <si>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</si>
  <si>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</si>
  <si>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</si>
  <si>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</si>
  <si>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</si>
  <si>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</si>
  <si>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</si>
  <si>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</si>
  <si>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</si>
  <si>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</si>
  <si>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</si>
  <si>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</si>
  <si>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</si>
  <si>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</si>
  <si>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</si>
  <si>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</si>
  <si>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</si>
  <si>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</si>
  <si>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</si>
  <si>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</si>
  <si>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</si>
  <si>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</si>
  <si>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</si>
  <si>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</si>
  <si>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</si>
  <si>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</si>
  <si>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</si>
  <si>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</si>
  <si>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</si>
  <si>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</si>
  <si>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</si>
  <si>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</si>
  <si>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</si>
  <si>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</si>
  <si>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</si>
  <si>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</si>
  <si>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</si>
  <si>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</si>
  <si>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</si>
  <si>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</si>
  <si>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</si>
  <si>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</si>
  <si>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</si>
  <si>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</si>
  <si>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</si>
  <si>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</si>
  <si>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</si>
  <si>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</si>
  <si>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</si>
  <si>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</si>
  <si>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</si>
  <si>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</si>
  <si>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</si>
  <si>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</si>
  <si>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</si>
  <si>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</si>
  <si>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</si>
  <si>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</si>
  <si>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</si>
  <si>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</si>
  <si>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</si>
  <si>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</si>
  <si>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</si>
  <si>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</si>
  <si>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</si>
  <si>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</si>
  <si>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</si>
  <si>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</si>
  <si>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</si>
  <si>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</si>
  <si>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</si>
  <si>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</si>
  <si>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</si>
  <si>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</si>
  <si>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</si>
  <si>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</si>
  <si>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</si>
  <si>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</si>
  <si>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</si>
  <si>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</si>
  <si>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</si>
  <si>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</si>
  <si>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</si>
  <si>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</si>
  <si>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</si>
  <si>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</si>
  <si>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</si>
  <si>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</si>
  <si>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</si>
  <si>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</si>
  <si>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</si>
  <si>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</si>
  <si>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</si>
  <si>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</si>
  <si>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</si>
  <si>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</si>
  <si>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</si>
  <si>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</si>
  <si>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</si>
  <si>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</si>
  <si>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</si>
  <si>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</si>
  <si>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</si>
  <si>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</si>
  <si>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</si>
  <si>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</si>
  <si>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</si>
  <si>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</si>
  <si>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</si>
  <si>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</si>
  <si>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</si>
  <si>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</si>
  <si>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</si>
  <si>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</si>
  <si>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</si>
  <si>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</si>
  <si>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</si>
  <si>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</si>
  <si>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</si>
  <si>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</si>
  <si>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</si>
  <si>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</si>
  <si>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</si>
  <si>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</si>
  <si>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</si>
  <si>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</si>
  <si>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</si>
  <si>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</si>
  <si>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</si>
  <si>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</si>
  <si>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</si>
  <si>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</si>
  <si>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</si>
  <si>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</si>
  <si>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</si>
  <si>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</si>
  <si>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</si>
  <si>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</si>
  <si>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</si>
  <si>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</si>
  <si>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</si>
  <si>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</si>
  <si>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</si>
  <si>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</si>
  <si>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</si>
  <si>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</si>
  <si>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</si>
  <si>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</si>
  <si>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</si>
  <si>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</si>
  <si>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</si>
  <si>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</si>
  <si>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</si>
  <si>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</si>
  <si>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</si>
  <si>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</si>
  <si>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</si>
  <si>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</si>
  <si>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</si>
  <si>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</si>
  <si>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</si>
  <si>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</si>
  <si>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</si>
  <si>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</si>
  <si>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</si>
  <si>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</si>
  <si>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</si>
  <si>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</si>
  <si>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</si>
  <si>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</si>
  <si>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</si>
  <si>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</si>
  <si>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</si>
  <si>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</si>
  <si>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</si>
  <si>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</si>
  <si>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</si>
  <si>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</si>
  <si>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</si>
  <si>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</si>
  <si>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</si>
  <si>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</si>
  <si>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</si>
  <si>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</si>
  <si>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</si>
  <si>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</si>
  <si>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</si>
  <si>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</si>
  <si>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</si>
  <si>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</si>
  <si>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</si>
  <si>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</si>
  <si>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</si>
  <si>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</si>
  <si>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</si>
  <si>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</si>
  <si>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</si>
  <si>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</si>
  <si>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</si>
  <si>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</si>
  <si>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</si>
  <si>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</si>
  <si>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</si>
  <si>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</si>
  <si>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</si>
  <si>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</si>
  <si>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</si>
  <si>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</si>
  <si>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</si>
  <si>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</si>
  <si>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</si>
  <si>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</si>
  <si>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</si>
  <si>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</si>
  <si>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</si>
  <si>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</si>
  <si>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</si>
  <si>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</si>
  <si>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</si>
  <si>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</si>
  <si>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</si>
  <si>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</si>
  <si>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</si>
  <si>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</si>
  <si>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</si>
  <si>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</si>
  <si>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</si>
  <si>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</si>
  <si>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</si>
  <si>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</si>
  <si>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</si>
  <si>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</si>
  <si>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</si>
  <si>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</si>
  <si>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</si>
  <si>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</si>
  <si>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</si>
  <si>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</si>
  <si>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</si>
  <si>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</si>
  <si>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</si>
  <si>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</si>
  <si>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</si>
  <si>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</si>
  <si>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</si>
  <si>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</si>
  <si>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</si>
  <si>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</si>
  <si>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</si>
  <si>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</si>
  <si>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</si>
  <si>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</si>
  <si>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</si>
  <si>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</si>
  <si>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</si>
  <si>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</si>
  <si>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</si>
  <si>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</si>
  <si>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</si>
  <si>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</si>
  <si>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</si>
  <si>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</si>
  <si>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</si>
  <si>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</si>
  <si>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</si>
  <si>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</si>
  <si>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</si>
  <si>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</si>
  <si>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</si>
  <si>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</si>
  <si>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</si>
  <si>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</si>
  <si>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</si>
  <si>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</si>
  <si>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</si>
  <si>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</si>
  <si>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</si>
  <si>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</si>
  <si>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</si>
  <si>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</si>
  <si>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</si>
  <si>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</si>
  <si>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</si>
  <si>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</si>
  <si>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</si>
  <si>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</si>
  <si>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</si>
  <si>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</si>
  <si>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</si>
  <si>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</si>
  <si>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</si>
  <si>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</si>
  <si>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</si>
  <si>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</si>
  <si>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</si>
  <si>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</si>
  <si>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</si>
  <si>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</si>
  <si>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</si>
  <si>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</si>
  <si>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</si>
  <si>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</si>
  <si>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</si>
  <si>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</si>
  <si>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</si>
  <si>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</si>
  <si>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</si>
  <si>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</si>
  <si>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</si>
  <si>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</si>
  <si>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</si>
  <si>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</si>
  <si>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</si>
  <si>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</si>
  <si>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</si>
  <si>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</si>
  <si>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</si>
  <si>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</si>
  <si>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</si>
  <si>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</si>
  <si>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</si>
  <si>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</si>
  <si>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</si>
  <si>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</si>
  <si>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</si>
  <si>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</si>
  <si>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</si>
  <si>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</si>
  <si>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</si>
  <si>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</si>
  <si>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</si>
  <si>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</si>
  <si>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</si>
  <si>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</si>
  <si>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</si>
  <si>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</si>
  <si>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</si>
  <si>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</si>
  <si>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</si>
  <si>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</si>
  <si>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</si>
  <si>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</si>
  <si>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</si>
  <si>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</si>
  <si>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</si>
  <si>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</si>
  <si>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</si>
  <si>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</si>
  <si>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</si>
  <si>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</si>
  <si>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</si>
  <si>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</si>
  <si>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</si>
  <si>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</si>
  <si>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</si>
  <si>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</si>
  <si>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</si>
  <si>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</si>
  <si>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</si>
  <si>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</si>
  <si>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</si>
  <si>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</si>
  <si>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</si>
  <si>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</si>
  <si>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</si>
  <si>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</si>
  <si>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</si>
  <si>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</si>
  <si>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</si>
  <si>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</si>
  <si>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</si>
  <si>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</si>
  <si>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</si>
  <si>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</si>
  <si>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</si>
  <si>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</si>
  <si>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</si>
  <si>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</si>
  <si>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</si>
  <si>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</si>
  <si>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</si>
  <si>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</si>
  <si>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</si>
  <si>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</si>
  <si>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</si>
  <si>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</si>
  <si>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</si>
  <si>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</si>
  <si>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</si>
  <si>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</si>
  <si>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</si>
  <si>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</si>
  <si>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</si>
  <si>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</si>
  <si>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</si>
  <si>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</si>
  <si>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</si>
  <si>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</si>
  <si>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</si>
  <si>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</si>
  <si>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</si>
  <si>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</si>
  <si>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</si>
  <si>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</si>
  <si>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</si>
  <si>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</si>
  <si>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</si>
  <si>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</si>
  <si>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</si>
  <si>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</si>
  <si>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</si>
  <si>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</si>
  <si>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</si>
  <si>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</si>
  <si>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</si>
  <si>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</si>
  <si>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</si>
  <si>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</si>
  <si>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</si>
  <si>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</si>
  <si>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</si>
  <si>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</si>
  <si>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</si>
  <si>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</si>
  <si>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</si>
  <si>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</si>
  <si>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</si>
  <si>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</si>
  <si>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</si>
  <si>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</si>
  <si>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</si>
  <si>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</si>
  <si>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</si>
  <si>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</si>
  <si>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</si>
  <si>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</si>
  <si>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</si>
  <si>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</si>
  <si>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</si>
  <si>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</si>
  <si>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</si>
  <si>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</si>
  <si>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</si>
  <si>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</si>
  <si>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</si>
  <si>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</si>
  <si>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</si>
  <si>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</si>
  <si>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</si>
  <si>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</si>
  <si>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</si>
  <si>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</si>
  <si>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</si>
  <si>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</si>
  <si>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</si>
  <si>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</si>
  <si>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</si>
  <si>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</si>
  <si>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</si>
  <si>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</si>
  <si>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</si>
  <si>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</si>
  <si>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</si>
  <si>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</si>
  <si>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</si>
  <si>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</si>
  <si>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</si>
  <si>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</si>
  <si>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</si>
  <si>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</si>
  <si>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</si>
  <si>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</si>
  <si>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</si>
  <si>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</si>
  <si>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</si>
  <si>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</si>
  <si>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</si>
  <si>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</si>
  <si>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</si>
  <si>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</si>
  <si>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</si>
  <si>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</si>
  <si>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</si>
  <si>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</si>
  <si>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</si>
  <si>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</si>
  <si>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</si>
  <si>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</si>
  <si>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</si>
  <si>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</si>
  <si>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</si>
  <si>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</si>
  <si>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</si>
  <si>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</si>
  <si>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</si>
  <si>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</si>
  <si>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</si>
  <si>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</si>
  <si>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</si>
  <si>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</si>
  <si>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</si>
  <si>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</si>
  <si>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</si>
  <si>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</si>
  <si>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</si>
  <si>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</si>
  <si>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</si>
  <si>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</si>
  <si>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</si>
  <si>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</si>
  <si>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</si>
  <si>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</si>
  <si>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</si>
  <si>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</si>
  <si>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</si>
  <si>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</si>
  <si>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</si>
  <si>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</si>
  <si>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</si>
  <si>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</si>
  <si>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</si>
  <si>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</si>
  <si>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</si>
  <si>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</si>
  <si>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</si>
  <si>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</si>
  <si>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</si>
  <si>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</si>
  <si>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</si>
  <si>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</si>
  <si>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</si>
  <si>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</si>
  <si>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</si>
  <si>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</si>
  <si>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</si>
  <si>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</si>
  <si>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</si>
  <si>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</si>
  <si>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</si>
  <si>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</si>
  <si>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</si>
  <si>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</si>
  <si>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</si>
  <si>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</si>
  <si>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</si>
  <si>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</si>
  <si>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</si>
  <si>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</si>
  <si>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</si>
  <si>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</si>
  <si>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</si>
  <si>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</si>
  <si>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</si>
  <si>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</si>
  <si>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</si>
  <si>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</si>
  <si>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</si>
  <si>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</si>
  <si>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</si>
  <si>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</si>
  <si>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</si>
  <si>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</si>
  <si>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</si>
  <si>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</si>
  <si>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</si>
  <si>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</si>
  <si>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</si>
  <si>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</si>
  <si>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</si>
  <si>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</si>
  <si>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</si>
  <si>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</si>
  <si>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</si>
  <si>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</si>
  <si>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</si>
  <si>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</si>
  <si>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</si>
  <si>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</si>
  <si>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</si>
  <si>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</si>
  <si>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</si>
  <si>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</si>
  <si>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</si>
  <si>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</si>
  <si>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</si>
  <si>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</si>
  <si>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</si>
  <si>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</si>
  <si>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</si>
  <si>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</si>
  <si>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</si>
  <si>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</si>
  <si>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</si>
  <si>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</si>
  <si>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</si>
  <si>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</si>
  <si>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</si>
  <si>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</si>
  <si>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</si>
  <si>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</si>
  <si>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</si>
  <si>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</si>
  <si>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</si>
  <si>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</si>
  <si>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</si>
  <si>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</si>
  <si>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</si>
  <si>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</si>
  <si>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</si>
  <si>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</si>
  <si>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</si>
  <si>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</si>
  <si>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</si>
  <si>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</si>
  <si>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</si>
  <si>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</si>
  <si>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</si>
  <si>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</si>
  <si>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</si>
  <si>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</si>
  <si>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</si>
  <si>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</si>
  <si>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</si>
  <si>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</si>
  <si>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</si>
  <si>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</si>
  <si>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</si>
  <si>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</si>
  <si>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</si>
  <si>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</si>
  <si>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</si>
  <si>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</si>
  <si>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</si>
  <si>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</si>
  <si>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</si>
  <si>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</si>
  <si>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</si>
  <si>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</si>
  <si>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</si>
  <si>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</si>
  <si>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</si>
  <si>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</si>
  <si>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</si>
  <si>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</si>
  <si>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</si>
  <si>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</si>
  <si>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</si>
  <si>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</si>
  <si>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</si>
  <si>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</si>
  <si>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</si>
  <si>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</si>
  <si>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</si>
  <si>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</si>
  <si>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</si>
  <si>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</si>
  <si>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</si>
  <si>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</si>
  <si>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</si>
  <si>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</si>
  <si>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</si>
  <si>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</si>
  <si>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</si>
  <si>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</si>
  <si>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</si>
  <si>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</si>
  <si>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</si>
  <si>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</si>
  <si>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</si>
  <si>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</si>
  <si>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</si>
  <si>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</si>
  <si>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</si>
  <si>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</si>
  <si>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</si>
  <si>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</si>
  <si>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</si>
  <si>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</si>
  <si>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</si>
  <si>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</si>
  <si>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</si>
  <si>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</si>
  <si>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</si>
  <si>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</si>
  <si>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</si>
  <si>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</si>
  <si>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</si>
  <si>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</si>
  <si>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</si>
  <si>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</si>
  <si>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</si>
  <si>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</si>
  <si>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</si>
  <si>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</si>
  <si>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</si>
  <si>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</si>
  <si>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</si>
  <si>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</si>
  <si>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</si>
  <si>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</si>
  <si>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</si>
  <si>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</si>
  <si>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</si>
  <si>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</si>
  <si>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</si>
  <si>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</si>
  <si>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</si>
  <si>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</si>
  <si>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</si>
  <si>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</si>
  <si>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</si>
  <si>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</si>
  <si>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</si>
  <si>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</si>
  <si>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</si>
  <si>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</si>
  <si>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</si>
  <si>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</si>
  <si>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</si>
  <si>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</si>
  <si>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</si>
  <si>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</si>
  <si>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</si>
  <si>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</si>
  <si>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</si>
  <si>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</si>
  <si>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</si>
  <si>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</si>
  <si>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</si>
  <si>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</si>
  <si>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</si>
  <si>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</si>
  <si>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</si>
  <si>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</si>
  <si>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</si>
  <si>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</si>
  <si>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</si>
  <si>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</si>
  <si>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</si>
  <si>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</si>
  <si>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</si>
  <si>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</si>
  <si>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</si>
  <si>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</si>
  <si>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</si>
  <si>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</si>
  <si>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</si>
  <si>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</si>
  <si>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</si>
  <si>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</si>
  <si>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</si>
  <si>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</si>
  <si>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</si>
  <si>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</si>
  <si>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</si>
  <si>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</si>
  <si>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</si>
  <si>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</si>
  <si>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</si>
  <si>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</si>
  <si>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</si>
  <si>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</si>
  <si>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</si>
  <si>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</si>
  <si>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</si>
  <si>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</si>
  <si>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</si>
  <si>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</si>
  <si>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</si>
  <si>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</si>
  <si>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</si>
  <si>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</si>
  <si>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</si>
  <si>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</si>
  <si>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</si>
  <si>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</si>
  <si>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</si>
  <si>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</si>
  <si>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</si>
  <si>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</si>
  <si>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</si>
  <si>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</si>
  <si>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</si>
  <si>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</si>
  <si>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</si>
  <si>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</si>
  <si>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</si>
  <si>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</si>
  <si>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</si>
  <si>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</si>
  <si>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</si>
  <si>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</si>
  <si>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</si>
  <si>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</si>
  <si>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</si>
  <si>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</si>
  <si>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</si>
  <si>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</si>
  <si>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</si>
  <si>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</si>
  <si>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</si>
  <si>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</si>
  <si>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</si>
  <si>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</si>
  <si>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</si>
  <si>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</si>
  <si>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</si>
  <si>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</si>
  <si>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</si>
  <si>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</si>
  <si>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</si>
  <si>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</si>
  <si>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</si>
  <si>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</si>
  <si>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</si>
  <si>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</si>
  <si>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</si>
  <si>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</si>
  <si>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</si>
  <si>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</si>
  <si>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</si>
  <si>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</si>
  <si>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</si>
  <si>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</si>
  <si>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</si>
  <si>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</si>
  <si>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</si>
  <si>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</si>
  <si>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</si>
  <si>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</si>
  <si>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</si>
  <si>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</si>
  <si>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</si>
  <si>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</si>
  <si>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</si>
  <si>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</si>
  <si>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</si>
  <si>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</si>
  <si>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</si>
  <si>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</si>
  <si>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</si>
  <si>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</si>
  <si>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</si>
  <si>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</si>
  <si>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</si>
  <si>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</si>
  <si>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</si>
  <si>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</si>
  <si>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</si>
  <si>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</si>
  <si>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</si>
  <si>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</si>
  <si>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</si>
  <si>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</si>
  <si>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</si>
  <si>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</si>
  <si>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</si>
  <si>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</si>
  <si>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</si>
  <si>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</si>
  <si>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</si>
  <si>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</si>
  <si>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</si>
  <si>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</si>
  <si>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</si>
  <si>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</si>
  <si>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</si>
  <si>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</si>
  <si>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</si>
  <si>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</si>
  <si>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</si>
  <si>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</si>
  <si>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</si>
  <si>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</si>
  <si>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</si>
  <si>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</si>
  <si>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</si>
  <si>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</si>
  <si>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</si>
  <si>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</si>
  <si>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</si>
  <si>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</si>
  <si>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</si>
  <si>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</si>
  <si>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</si>
  <si>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</si>
  <si>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</si>
  <si>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</si>
  <si>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</si>
  <si>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</si>
  <si>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</si>
  <si>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</si>
  <si>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</si>
  <si>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</si>
  <si>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</si>
  <si>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</si>
  <si>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</si>
  <si>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</si>
  <si>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</si>
  <si>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</si>
  <si>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</si>
  <si>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</si>
  <si>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</si>
  <si>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</si>
  <si>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</si>
  <si>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</si>
  <si>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</si>
  <si>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</si>
  <si>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</si>
  <si>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</si>
  <si>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</si>
  <si>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</si>
  <si>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</si>
  <si>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</si>
  <si>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</si>
  <si>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</si>
  <si>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</si>
  <si>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</si>
  <si>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</si>
  <si>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</si>
  <si>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</si>
  <si>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</si>
  <si>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</si>
  <si>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</si>
  <si>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</si>
  <si>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</si>
  <si>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</si>
  <si>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</si>
  <si>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</si>
  <si>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</si>
  <si>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</si>
  <si>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</si>
  <si>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</si>
  <si>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</si>
  <si>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</si>
  <si>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</si>
  <si>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</si>
  <si>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</si>
  <si>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</si>
  <si>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</si>
  <si>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</si>
  <si>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</si>
  <si>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</si>
  <si>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</si>
  <si>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</si>
  <si>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</si>
  <si>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</si>
  <si>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</si>
  <si>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</si>
  <si>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</si>
  <si>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</si>
  <si>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</si>
  <si>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</si>
  <si>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</si>
  <si>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</si>
  <si>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</si>
  <si>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</si>
  <si>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</si>
  <si>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</si>
  <si>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</si>
  <si>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</si>
  <si>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</si>
  <si>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</si>
  <si>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</si>
  <si>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</si>
  <si>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</si>
  <si>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</si>
  <si>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</si>
  <si>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</si>
  <si>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</si>
  <si>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</si>
  <si>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</si>
  <si>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</si>
  <si>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</si>
  <si>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</si>
  <si>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</si>
  <si>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</si>
  <si>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</si>
  <si>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</si>
  <si>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</si>
  <si>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</si>
  <si>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</si>
  <si>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</si>
  <si>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</si>
  <si>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</si>
  <si>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</si>
  <si>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</si>
  <si>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</si>
  <si>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</si>
  <si>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</si>
  <si>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</si>
  <si>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</si>
  <si>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</si>
  <si>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</si>
  <si>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</si>
  <si>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</si>
  <si>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</si>
  <si>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</si>
  <si>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</si>
  <si>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</si>
  <si>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</si>
  <si>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</si>
  <si>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</si>
  <si>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</si>
  <si>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</si>
  <si>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</si>
  <si>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</si>
  <si>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</si>
  <si>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</si>
  <si>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</si>
  <si>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</si>
  <si>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</si>
  <si>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</si>
  <si>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</si>
  <si>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</si>
  <si>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</si>
  <si>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</si>
  <si>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</si>
  <si>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2021-76-76004622021</t>
  </si>
  <si>
    <t>76.26.20.377</t>
  </si>
  <si>
    <t>76.26.20.614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</si>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</sst>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1" zoomScale="60" zoomScaleNormal="60" zoomScaleSheetLayoutView="40" zoomScalePageLayoutView="40" workbookViewId="0">
      <selection activeCell="O48" sqref="O48: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2749</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185"/>
      <c r="I20" s="148" t="s">
        <v>1155</v>
      </c>
      <c r="J20" s="149" t="s">
        <v>1035</v>
      </c>
      <c r="K20" s="150">
        <v>686546304</v>
      </c>
      <c r="L20" s="151"/>
      <c r="M20" s="151">
        <v>44561</v>
      </c>
      <c r="N20" s="134">
        <f>+(M20-L20)/30</f>
        <v>1485.3666666666666</v>
      </c>
      <c r="O20" s="137"/>
      <c r="U20" s="133"/>
      <c r="V20" s="105">
        <f ca="1">NOW()</f>
        <v>44194.382291550923</v>
      </c>
      <c r="W20" s="105">
        <f ca="1">NOW()</f>
        <v>44194.382291550923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INFANTILES DEL VALLE ASOHIVA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2705</v>
      </c>
      <c r="E48" s="144">
        <v>40206</v>
      </c>
      <c r="F48" s="144">
        <v>40543</v>
      </c>
      <c r="G48" s="159">
        <f>IF(AND(E48&lt;&gt;"",F48&lt;&gt;""),((F48-E48)/30),"")</f>
        <v>11.233333333333333</v>
      </c>
      <c r="H48" s="114" t="s">
        <v>2706</v>
      </c>
      <c r="I48" s="113" t="s">
        <v>1155</v>
      </c>
      <c r="J48" s="113" t="s">
        <v>1035</v>
      </c>
      <c r="K48" s="116">
        <v>188418288</v>
      </c>
      <c r="L48" s="115" t="s">
        <v>1148</v>
      </c>
      <c r="M48" s="117">
        <v>1</v>
      </c>
      <c r="N48" s="115" t="s">
        <v>27</v>
      </c>
      <c r="O48" s="115" t="s">
        <v>1148</v>
      </c>
      <c r="P48" s="78"/>
    </row>
    <row r="49" spans="1:16" s="6" customFormat="1" ht="24.75" customHeight="1" x14ac:dyDescent="0.25">
      <c r="A49" s="142">
        <v>2</v>
      </c>
      <c r="B49" s="121" t="s">
        <v>2676</v>
      </c>
      <c r="C49" s="123" t="s">
        <v>31</v>
      </c>
      <c r="D49" s="120" t="s">
        <v>2707</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15" t="s">
        <v>1148</v>
      </c>
      <c r="P49" s="78"/>
    </row>
    <row r="50" spans="1:16" s="6" customFormat="1" ht="24.75" customHeight="1" x14ac:dyDescent="0.25">
      <c r="A50" s="142">
        <v>3</v>
      </c>
      <c r="B50" s="121" t="s">
        <v>2676</v>
      </c>
      <c r="C50" s="123" t="s">
        <v>31</v>
      </c>
      <c r="D50" s="120" t="s">
        <v>2708</v>
      </c>
      <c r="E50" s="144">
        <v>40724</v>
      </c>
      <c r="F50" s="144">
        <v>40908</v>
      </c>
      <c r="G50" s="159">
        <f t="shared" si="2"/>
        <v>6.1333333333333337</v>
      </c>
      <c r="H50" s="121" t="s">
        <v>2710</v>
      </c>
      <c r="I50" s="120" t="s">
        <v>1155</v>
      </c>
      <c r="J50" s="120" t="s">
        <v>1035</v>
      </c>
      <c r="K50" s="116">
        <v>127120417</v>
      </c>
      <c r="L50" s="123" t="s">
        <v>1148</v>
      </c>
      <c r="M50" s="117">
        <v>1</v>
      </c>
      <c r="N50" s="123" t="s">
        <v>27</v>
      </c>
      <c r="O50" s="115" t="s">
        <v>1148</v>
      </c>
      <c r="P50" s="78"/>
    </row>
    <row r="51" spans="1:16" s="6" customFormat="1" ht="24.75" customHeight="1" outlineLevel="1" x14ac:dyDescent="0.25">
      <c r="A51" s="142">
        <v>4</v>
      </c>
      <c r="B51" s="121" t="s">
        <v>2676</v>
      </c>
      <c r="C51" s="123" t="s">
        <v>31</v>
      </c>
      <c r="D51" s="120" t="s">
        <v>2709</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15" t="s">
        <v>1148</v>
      </c>
      <c r="P51" s="78"/>
    </row>
    <row r="52" spans="1:16" s="7" customFormat="1" ht="24.75" customHeight="1" outlineLevel="1" x14ac:dyDescent="0.25">
      <c r="A52" s="143">
        <v>5</v>
      </c>
      <c r="B52" s="121" t="s">
        <v>2676</v>
      </c>
      <c r="C52" s="123" t="s">
        <v>31</v>
      </c>
      <c r="D52" s="120" t="s">
        <v>2711</v>
      </c>
      <c r="E52" s="144">
        <v>40931</v>
      </c>
      <c r="F52" s="144">
        <v>41090</v>
      </c>
      <c r="G52" s="159">
        <f t="shared" si="3"/>
        <v>5.3</v>
      </c>
      <c r="H52" s="121" t="s">
        <v>2712</v>
      </c>
      <c r="I52" s="120" t="s">
        <v>1155</v>
      </c>
      <c r="J52" s="120" t="s">
        <v>1035</v>
      </c>
      <c r="K52" s="116">
        <v>537492669</v>
      </c>
      <c r="L52" s="123" t="s">
        <v>1148</v>
      </c>
      <c r="M52" s="117">
        <v>1</v>
      </c>
      <c r="N52" s="123" t="s">
        <v>27</v>
      </c>
      <c r="O52" s="115" t="s">
        <v>1148</v>
      </c>
      <c r="P52" s="79"/>
    </row>
    <row r="53" spans="1:16" s="7" customFormat="1" ht="24.75" customHeight="1" outlineLevel="1" x14ac:dyDescent="0.25">
      <c r="A53" s="143">
        <v>6</v>
      </c>
      <c r="B53" s="121" t="s">
        <v>2676</v>
      </c>
      <c r="C53" s="123" t="s">
        <v>31</v>
      </c>
      <c r="D53" s="120" t="s">
        <v>2713</v>
      </c>
      <c r="E53" s="144">
        <v>41663</v>
      </c>
      <c r="F53" s="144">
        <v>41912</v>
      </c>
      <c r="G53" s="159">
        <f t="shared" si="3"/>
        <v>8.3000000000000007</v>
      </c>
      <c r="H53" s="121" t="s">
        <v>2736</v>
      </c>
      <c r="I53" s="120" t="s">
        <v>1155</v>
      </c>
      <c r="J53" s="120" t="s">
        <v>1035</v>
      </c>
      <c r="K53" s="116">
        <v>243670334</v>
      </c>
      <c r="L53" s="123" t="s">
        <v>1148</v>
      </c>
      <c r="M53" s="117">
        <v>1</v>
      </c>
      <c r="N53" s="123" t="s">
        <v>27</v>
      </c>
      <c r="O53" s="115" t="s">
        <v>1148</v>
      </c>
      <c r="P53" s="79"/>
    </row>
    <row r="54" spans="1:16" s="7" customFormat="1" ht="24.75" customHeight="1" outlineLevel="1" x14ac:dyDescent="0.25">
      <c r="A54" s="143">
        <v>7</v>
      </c>
      <c r="B54" s="121" t="s">
        <v>2676</v>
      </c>
      <c r="C54" s="123" t="s">
        <v>31</v>
      </c>
      <c r="D54" s="120" t="s">
        <v>2714</v>
      </c>
      <c r="E54" s="144">
        <v>41662</v>
      </c>
      <c r="F54" s="144">
        <v>41912</v>
      </c>
      <c r="G54" s="159">
        <f t="shared" si="3"/>
        <v>8.3333333333333339</v>
      </c>
      <c r="H54" s="121" t="s">
        <v>2736</v>
      </c>
      <c r="I54" s="120" t="s">
        <v>1155</v>
      </c>
      <c r="J54" s="120" t="s">
        <v>1035</v>
      </c>
      <c r="K54" s="122">
        <v>357462860</v>
      </c>
      <c r="L54" s="123" t="s">
        <v>1148</v>
      </c>
      <c r="M54" s="117">
        <v>1</v>
      </c>
      <c r="N54" s="123" t="s">
        <v>27</v>
      </c>
      <c r="O54" s="115" t="s">
        <v>1148</v>
      </c>
      <c r="P54" s="79"/>
    </row>
    <row r="55" spans="1:16" s="7" customFormat="1" ht="24.75" customHeight="1" outlineLevel="1" x14ac:dyDescent="0.25">
      <c r="A55" s="143">
        <v>8</v>
      </c>
      <c r="B55" s="121" t="s">
        <v>2676</v>
      </c>
      <c r="C55" s="123" t="s">
        <v>31</v>
      </c>
      <c r="D55" s="120" t="s">
        <v>2715</v>
      </c>
      <c r="E55" s="144">
        <v>42023</v>
      </c>
      <c r="F55" s="144">
        <v>42369</v>
      </c>
      <c r="G55" s="159">
        <f t="shared" si="3"/>
        <v>11.533333333333333</v>
      </c>
      <c r="H55" s="121" t="s">
        <v>2737</v>
      </c>
      <c r="I55" s="120" t="s">
        <v>1155</v>
      </c>
      <c r="J55" s="120" t="s">
        <v>1035</v>
      </c>
      <c r="K55" s="122">
        <v>1267149812</v>
      </c>
      <c r="L55" s="123" t="s">
        <v>1148</v>
      </c>
      <c r="M55" s="117">
        <v>1</v>
      </c>
      <c r="N55" s="123" t="s">
        <v>27</v>
      </c>
      <c r="O55" s="115" t="s">
        <v>26</v>
      </c>
      <c r="P55" s="79"/>
    </row>
    <row r="56" spans="1:16" s="7" customFormat="1" ht="24.75" customHeight="1" outlineLevel="1" x14ac:dyDescent="0.25">
      <c r="A56" s="143">
        <v>9</v>
      </c>
      <c r="B56" s="121" t="s">
        <v>2676</v>
      </c>
      <c r="C56" s="123" t="s">
        <v>31</v>
      </c>
      <c r="D56" s="120" t="s">
        <v>2716</v>
      </c>
      <c r="E56" s="144">
        <v>42031</v>
      </c>
      <c r="F56" s="144">
        <v>42369</v>
      </c>
      <c r="G56" s="159">
        <f t="shared" si="3"/>
        <v>11.266666666666667</v>
      </c>
      <c r="H56" s="121" t="s">
        <v>2738</v>
      </c>
      <c r="I56" s="120" t="s">
        <v>1155</v>
      </c>
      <c r="J56" s="120" t="s">
        <v>1035</v>
      </c>
      <c r="K56" s="118">
        <v>1074230758</v>
      </c>
      <c r="L56" s="123" t="s">
        <v>1148</v>
      </c>
      <c r="M56" s="117">
        <v>1</v>
      </c>
      <c r="N56" s="123" t="s">
        <v>27</v>
      </c>
      <c r="O56" s="115" t="s">
        <v>1148</v>
      </c>
      <c r="P56" s="79"/>
    </row>
    <row r="57" spans="1:16" s="7" customFormat="1" ht="24.75" customHeight="1" outlineLevel="1" x14ac:dyDescent="0.25">
      <c r="A57" s="143">
        <v>10</v>
      </c>
      <c r="B57" s="121" t="s">
        <v>2676</v>
      </c>
      <c r="C57" s="123" t="s">
        <v>31</v>
      </c>
      <c r="D57" s="120" t="s">
        <v>2717</v>
      </c>
      <c r="E57" s="144">
        <v>42033</v>
      </c>
      <c r="F57" s="144">
        <v>42369</v>
      </c>
      <c r="G57" s="159">
        <f t="shared" si="3"/>
        <v>11.2</v>
      </c>
      <c r="H57" s="121" t="s">
        <v>2739</v>
      </c>
      <c r="I57" s="120" t="s">
        <v>1155</v>
      </c>
      <c r="J57" s="120" t="s">
        <v>1035</v>
      </c>
      <c r="K57" s="118">
        <v>539772752</v>
      </c>
      <c r="L57" s="123" t="s">
        <v>1148</v>
      </c>
      <c r="M57" s="117">
        <v>1</v>
      </c>
      <c r="N57" s="123" t="s">
        <v>27</v>
      </c>
      <c r="O57" s="65" t="s">
        <v>1148</v>
      </c>
      <c r="P57" s="79"/>
    </row>
    <row r="58" spans="1:16" s="7" customFormat="1" ht="24.75" customHeight="1" outlineLevel="1" x14ac:dyDescent="0.25">
      <c r="A58" s="143">
        <v>11</v>
      </c>
      <c r="B58" s="121" t="s">
        <v>2676</v>
      </c>
      <c r="C58" s="123" t="s">
        <v>31</v>
      </c>
      <c r="D58" s="120" t="s">
        <v>2718</v>
      </c>
      <c r="E58" s="144">
        <v>42675</v>
      </c>
      <c r="F58" s="144">
        <v>43312</v>
      </c>
      <c r="G58" s="159">
        <f t="shared" si="3"/>
        <v>21.233333333333334</v>
      </c>
      <c r="H58" s="121" t="s">
        <v>2740</v>
      </c>
      <c r="I58" s="120" t="s">
        <v>1155</v>
      </c>
      <c r="J58" s="120" t="s">
        <v>1035</v>
      </c>
      <c r="K58" s="118">
        <v>1397230469</v>
      </c>
      <c r="L58" s="123" t="s">
        <v>1148</v>
      </c>
      <c r="M58" s="117">
        <v>1</v>
      </c>
      <c r="N58" s="123" t="s">
        <v>27</v>
      </c>
      <c r="O58" s="65" t="s">
        <v>1148</v>
      </c>
      <c r="P58" s="79"/>
    </row>
    <row r="59" spans="1:16" s="7" customFormat="1" ht="24.75" customHeight="1" outlineLevel="1" x14ac:dyDescent="0.25">
      <c r="A59" s="143">
        <v>12</v>
      </c>
      <c r="B59" s="121" t="s">
        <v>2676</v>
      </c>
      <c r="C59" s="123" t="s">
        <v>31</v>
      </c>
      <c r="D59" s="120" t="s">
        <v>2719</v>
      </c>
      <c r="E59" s="144">
        <v>42398</v>
      </c>
      <c r="F59" s="144">
        <v>42674</v>
      </c>
      <c r="G59" s="159">
        <f t="shared" si="3"/>
        <v>9.1999999999999993</v>
      </c>
      <c r="H59" s="121" t="s">
        <v>2741</v>
      </c>
      <c r="I59" s="120" t="s">
        <v>1155</v>
      </c>
      <c r="J59" s="120" t="s">
        <v>1035</v>
      </c>
      <c r="K59" s="118">
        <v>422394884</v>
      </c>
      <c r="L59" s="123" t="s">
        <v>1148</v>
      </c>
      <c r="M59" s="117">
        <v>1</v>
      </c>
      <c r="N59" s="123" t="s">
        <v>27</v>
      </c>
      <c r="O59" s="65" t="s">
        <v>1148</v>
      </c>
      <c r="P59" s="79"/>
    </row>
    <row r="60" spans="1:16" s="7" customFormat="1" ht="24.75" customHeight="1" outlineLevel="1" x14ac:dyDescent="0.25">
      <c r="A60" s="143">
        <v>13</v>
      </c>
      <c r="B60" s="121" t="s">
        <v>2676</v>
      </c>
      <c r="C60" s="123" t="s">
        <v>31</v>
      </c>
      <c r="D60" s="120" t="s">
        <v>2720</v>
      </c>
      <c r="E60" s="144">
        <v>42675</v>
      </c>
      <c r="F60" s="144">
        <v>43039</v>
      </c>
      <c r="G60" s="159">
        <f t="shared" si="3"/>
        <v>12.133333333333333</v>
      </c>
      <c r="H60" s="121" t="s">
        <v>2742</v>
      </c>
      <c r="I60" s="120" t="s">
        <v>1155</v>
      </c>
      <c r="J60" s="120" t="s">
        <v>1035</v>
      </c>
      <c r="K60" s="122">
        <v>395703656</v>
      </c>
      <c r="L60" s="123" t="s">
        <v>1148</v>
      </c>
      <c r="M60" s="117">
        <v>1</v>
      </c>
      <c r="N60" s="123" t="s">
        <v>27</v>
      </c>
      <c r="O60" s="65" t="s">
        <v>1148</v>
      </c>
      <c r="P60" s="79"/>
    </row>
    <row r="61" spans="1:16" s="7" customFormat="1" ht="24.75" customHeight="1" outlineLevel="1" x14ac:dyDescent="0.25">
      <c r="A61" s="143">
        <v>14</v>
      </c>
      <c r="B61" s="121" t="s">
        <v>2676</v>
      </c>
      <c r="C61" s="123" t="s">
        <v>31</v>
      </c>
      <c r="D61" s="120" t="s">
        <v>2721</v>
      </c>
      <c r="E61" s="144">
        <v>42675</v>
      </c>
      <c r="F61" s="144">
        <v>43039</v>
      </c>
      <c r="G61" s="159">
        <f t="shared" si="3"/>
        <v>12.133333333333333</v>
      </c>
      <c r="H61" s="121" t="s">
        <v>2742</v>
      </c>
      <c r="I61" s="120" t="s">
        <v>1155</v>
      </c>
      <c r="J61" s="120" t="s">
        <v>1035</v>
      </c>
      <c r="K61" s="122">
        <v>1226536240</v>
      </c>
      <c r="L61" s="123" t="s">
        <v>1148</v>
      </c>
      <c r="M61" s="117">
        <v>1</v>
      </c>
      <c r="N61" s="123" t="s">
        <v>27</v>
      </c>
      <c r="O61" s="65" t="s">
        <v>1148</v>
      </c>
      <c r="P61" s="79"/>
    </row>
    <row r="62" spans="1:16" s="7" customFormat="1" ht="24.75" customHeight="1" outlineLevel="1" x14ac:dyDescent="0.25">
      <c r="A62" s="143">
        <v>15</v>
      </c>
      <c r="B62" s="121" t="s">
        <v>2676</v>
      </c>
      <c r="C62" s="123" t="s">
        <v>31</v>
      </c>
      <c r="D62" s="120" t="s">
        <v>2722</v>
      </c>
      <c r="E62" s="144">
        <v>42675</v>
      </c>
      <c r="F62" s="144">
        <v>43039</v>
      </c>
      <c r="G62" s="159">
        <f t="shared" si="3"/>
        <v>12.133333333333333</v>
      </c>
      <c r="H62" s="121" t="s">
        <v>2742</v>
      </c>
      <c r="I62" s="120" t="s">
        <v>1155</v>
      </c>
      <c r="J62" s="120" t="s">
        <v>1035</v>
      </c>
      <c r="K62" s="122">
        <v>2324693484</v>
      </c>
      <c r="L62" s="123" t="s">
        <v>1148</v>
      </c>
      <c r="M62" s="117">
        <v>1</v>
      </c>
      <c r="N62" s="123" t="s">
        <v>27</v>
      </c>
      <c r="O62" s="65" t="s">
        <v>1148</v>
      </c>
      <c r="P62" s="79"/>
    </row>
    <row r="63" spans="1:16" s="7" customFormat="1" ht="24.75" customHeight="1" outlineLevel="1" x14ac:dyDescent="0.25">
      <c r="A63" s="143">
        <v>16</v>
      </c>
      <c r="B63" s="121" t="s">
        <v>2676</v>
      </c>
      <c r="C63" s="123" t="s">
        <v>31</v>
      </c>
      <c r="D63" s="120" t="s">
        <v>2723</v>
      </c>
      <c r="E63" s="144">
        <v>43085</v>
      </c>
      <c r="F63" s="144">
        <v>43404</v>
      </c>
      <c r="G63" s="159">
        <f t="shared" si="3"/>
        <v>10.633333333333333</v>
      </c>
      <c r="H63" s="121" t="s">
        <v>2703</v>
      </c>
      <c r="I63" s="120" t="s">
        <v>1155</v>
      </c>
      <c r="J63" s="120" t="s">
        <v>1035</v>
      </c>
      <c r="K63" s="122">
        <v>801736524</v>
      </c>
      <c r="L63" s="123" t="s">
        <v>1148</v>
      </c>
      <c r="M63" s="117">
        <v>1</v>
      </c>
      <c r="N63" s="123" t="s">
        <v>27</v>
      </c>
      <c r="O63" s="65" t="s">
        <v>1148</v>
      </c>
      <c r="P63" s="79"/>
    </row>
    <row r="64" spans="1:16" s="7" customFormat="1" ht="24.75" customHeight="1" outlineLevel="1" x14ac:dyDescent="0.25">
      <c r="A64" s="143">
        <v>17</v>
      </c>
      <c r="B64" s="121" t="s">
        <v>2676</v>
      </c>
      <c r="C64" s="123" t="s">
        <v>31</v>
      </c>
      <c r="D64" s="120" t="s">
        <v>2724</v>
      </c>
      <c r="E64" s="144">
        <v>43040</v>
      </c>
      <c r="F64" s="144">
        <v>43312</v>
      </c>
      <c r="G64" s="159">
        <f t="shared" si="3"/>
        <v>9.0666666666666664</v>
      </c>
      <c r="H64" s="121" t="s">
        <v>2743</v>
      </c>
      <c r="I64" s="120" t="s">
        <v>1155</v>
      </c>
      <c r="J64" s="120" t="s">
        <v>1035</v>
      </c>
      <c r="K64" s="122">
        <v>411308258</v>
      </c>
      <c r="L64" s="123" t="s">
        <v>1148</v>
      </c>
      <c r="M64" s="117">
        <v>1</v>
      </c>
      <c r="N64" s="123" t="s">
        <v>27</v>
      </c>
      <c r="O64" s="65" t="s">
        <v>1148</v>
      </c>
      <c r="P64" s="79"/>
    </row>
    <row r="65" spans="1:16" s="7" customFormat="1" ht="24.75" customHeight="1" outlineLevel="1" x14ac:dyDescent="0.25">
      <c r="A65" s="143">
        <v>18</v>
      </c>
      <c r="B65" s="121" t="s">
        <v>2676</v>
      </c>
      <c r="C65" s="123" t="s">
        <v>31</v>
      </c>
      <c r="D65" s="120" t="s">
        <v>2725</v>
      </c>
      <c r="E65" s="144">
        <v>43040</v>
      </c>
      <c r="F65" s="144">
        <v>43312</v>
      </c>
      <c r="G65" s="159">
        <f t="shared" si="3"/>
        <v>9.0666666666666664</v>
      </c>
      <c r="H65" s="121" t="s">
        <v>2743</v>
      </c>
      <c r="I65" s="120" t="s">
        <v>1155</v>
      </c>
      <c r="J65" s="120" t="s">
        <v>1035</v>
      </c>
      <c r="K65" s="122">
        <v>1275175030</v>
      </c>
      <c r="L65" s="123" t="s">
        <v>1148</v>
      </c>
      <c r="M65" s="117">
        <v>1</v>
      </c>
      <c r="N65" s="123" t="s">
        <v>27</v>
      </c>
      <c r="O65" s="65" t="s">
        <v>1148</v>
      </c>
      <c r="P65" s="79"/>
    </row>
    <row r="66" spans="1:16" s="7" customFormat="1" ht="24.75" customHeight="1" outlineLevel="1" x14ac:dyDescent="0.25">
      <c r="A66" s="143">
        <v>19</v>
      </c>
      <c r="B66" s="121" t="s">
        <v>2676</v>
      </c>
      <c r="C66" s="123" t="s">
        <v>31</v>
      </c>
      <c r="D66" s="120" t="s">
        <v>2726</v>
      </c>
      <c r="E66" s="144">
        <v>43040</v>
      </c>
      <c r="F66" s="144">
        <v>43312</v>
      </c>
      <c r="G66" s="159">
        <f t="shared" si="3"/>
        <v>9.0666666666666664</v>
      </c>
      <c r="H66" s="121" t="s">
        <v>2743</v>
      </c>
      <c r="I66" s="120" t="s">
        <v>1155</v>
      </c>
      <c r="J66" s="120" t="s">
        <v>1035</v>
      </c>
      <c r="K66" s="122">
        <v>2662570311</v>
      </c>
      <c r="L66" s="123" t="s">
        <v>1148</v>
      </c>
      <c r="M66" s="117">
        <v>1</v>
      </c>
      <c r="N66" s="123" t="s">
        <v>27</v>
      </c>
      <c r="O66" s="65" t="s">
        <v>1148</v>
      </c>
      <c r="P66" s="79"/>
    </row>
    <row r="67" spans="1:16" s="7" customFormat="1" ht="24.75" customHeight="1" outlineLevel="1" x14ac:dyDescent="0.25">
      <c r="A67" s="143">
        <v>20</v>
      </c>
      <c r="B67" s="121" t="s">
        <v>2676</v>
      </c>
      <c r="C67" s="123" t="s">
        <v>31</v>
      </c>
      <c r="D67" s="120" t="s">
        <v>2727</v>
      </c>
      <c r="E67" s="144">
        <v>43313</v>
      </c>
      <c r="F67" s="144">
        <v>43404</v>
      </c>
      <c r="G67" s="159">
        <f t="shared" si="3"/>
        <v>3.0333333333333332</v>
      </c>
      <c r="H67" s="121" t="s">
        <v>2744</v>
      </c>
      <c r="I67" s="120" t="s">
        <v>1155</v>
      </c>
      <c r="J67" s="120" t="s">
        <v>1035</v>
      </c>
      <c r="K67" s="122">
        <v>755494368</v>
      </c>
      <c r="L67" s="123" t="s">
        <v>1148</v>
      </c>
      <c r="M67" s="117">
        <v>1</v>
      </c>
      <c r="N67" s="123" t="s">
        <v>27</v>
      </c>
      <c r="O67" s="65" t="s">
        <v>1148</v>
      </c>
      <c r="P67" s="79"/>
    </row>
    <row r="68" spans="1:16" s="7" customFormat="1" ht="24.75" customHeight="1" outlineLevel="1" x14ac:dyDescent="0.25">
      <c r="A68" s="143">
        <v>21</v>
      </c>
      <c r="B68" s="121" t="s">
        <v>2676</v>
      </c>
      <c r="C68" s="123" t="s">
        <v>31</v>
      </c>
      <c r="D68" s="120" t="s">
        <v>2728</v>
      </c>
      <c r="E68" s="144">
        <v>43405</v>
      </c>
      <c r="F68" s="144">
        <v>43441</v>
      </c>
      <c r="G68" s="159">
        <f t="shared" si="3"/>
        <v>1.2</v>
      </c>
      <c r="H68" s="121" t="s">
        <v>2745</v>
      </c>
      <c r="I68" s="120" t="s">
        <v>1155</v>
      </c>
      <c r="J68" s="120" t="s">
        <v>1035</v>
      </c>
      <c r="K68" s="122">
        <v>29582623</v>
      </c>
      <c r="L68" s="123" t="s">
        <v>1148</v>
      </c>
      <c r="M68" s="117">
        <v>1</v>
      </c>
      <c r="N68" s="123" t="s">
        <v>27</v>
      </c>
      <c r="O68" s="65" t="s">
        <v>1148</v>
      </c>
      <c r="P68" s="79"/>
    </row>
    <row r="69" spans="1:16" s="7" customFormat="1" ht="24.75" customHeight="1" outlineLevel="1" x14ac:dyDescent="0.25">
      <c r="A69" s="143">
        <v>22</v>
      </c>
      <c r="B69" s="121" t="s">
        <v>2676</v>
      </c>
      <c r="C69" s="123" t="s">
        <v>31</v>
      </c>
      <c r="D69" s="120" t="s">
        <v>2729</v>
      </c>
      <c r="E69" s="144">
        <v>43405</v>
      </c>
      <c r="F69" s="144">
        <v>43441</v>
      </c>
      <c r="G69" s="159">
        <f t="shared" si="3"/>
        <v>1.2</v>
      </c>
      <c r="H69" s="121" t="s">
        <v>2745</v>
      </c>
      <c r="I69" s="120" t="s">
        <v>1155</v>
      </c>
      <c r="J69" s="120" t="s">
        <v>1035</v>
      </c>
      <c r="K69" s="122">
        <v>130388800</v>
      </c>
      <c r="L69" s="123" t="s">
        <v>1148</v>
      </c>
      <c r="M69" s="117">
        <v>1</v>
      </c>
      <c r="N69" s="123" t="s">
        <v>27</v>
      </c>
      <c r="O69" s="65" t="s">
        <v>1148</v>
      </c>
      <c r="P69" s="79"/>
    </row>
    <row r="70" spans="1:16" s="7" customFormat="1" ht="24.75" customHeight="1" outlineLevel="1" x14ac:dyDescent="0.25">
      <c r="A70" s="143">
        <v>23</v>
      </c>
      <c r="B70" s="121" t="s">
        <v>2676</v>
      </c>
      <c r="C70" s="123" t="s">
        <v>31</v>
      </c>
      <c r="D70" s="120" t="s">
        <v>2730</v>
      </c>
      <c r="E70" s="144">
        <v>43405</v>
      </c>
      <c r="F70" s="144">
        <v>43441</v>
      </c>
      <c r="G70" s="159">
        <f t="shared" si="3"/>
        <v>1.2</v>
      </c>
      <c r="H70" s="121" t="s">
        <v>2745</v>
      </c>
      <c r="I70" s="120" t="s">
        <v>1155</v>
      </c>
      <c r="J70" s="120" t="s">
        <v>1035</v>
      </c>
      <c r="K70" s="122">
        <v>50356230</v>
      </c>
      <c r="L70" s="123" t="s">
        <v>1148</v>
      </c>
      <c r="M70" s="117">
        <v>1</v>
      </c>
      <c r="N70" s="123" t="s">
        <v>27</v>
      </c>
      <c r="O70" s="65" t="s">
        <v>1148</v>
      </c>
      <c r="P70" s="79"/>
    </row>
    <row r="71" spans="1:16" s="7" customFormat="1" ht="24.75" customHeight="1" outlineLevel="1" x14ac:dyDescent="0.25">
      <c r="A71" s="143">
        <v>24</v>
      </c>
      <c r="B71" s="121" t="s">
        <v>2676</v>
      </c>
      <c r="C71" s="123" t="s">
        <v>31</v>
      </c>
      <c r="D71" s="120" t="s">
        <v>2731</v>
      </c>
      <c r="E71" s="144">
        <v>43405</v>
      </c>
      <c r="F71" s="144">
        <v>43441</v>
      </c>
      <c r="G71" s="159">
        <f t="shared" si="3"/>
        <v>1.2</v>
      </c>
      <c r="H71" s="121" t="s">
        <v>2746</v>
      </c>
      <c r="I71" s="120" t="s">
        <v>1155</v>
      </c>
      <c r="J71" s="120" t="s">
        <v>1035</v>
      </c>
      <c r="K71" s="122">
        <v>285556575</v>
      </c>
      <c r="L71" s="123" t="s">
        <v>1148</v>
      </c>
      <c r="M71" s="117">
        <v>1</v>
      </c>
      <c r="N71" s="123" t="s">
        <v>27</v>
      </c>
      <c r="O71" s="65" t="s">
        <v>1148</v>
      </c>
      <c r="P71" s="79"/>
    </row>
    <row r="72" spans="1:16" s="7" customFormat="1" ht="24.75" customHeight="1" outlineLevel="1" x14ac:dyDescent="0.25">
      <c r="A72" s="143">
        <v>25</v>
      </c>
      <c r="B72" s="121" t="s">
        <v>2676</v>
      </c>
      <c r="C72" s="123" t="s">
        <v>31</v>
      </c>
      <c r="D72" s="120" t="s">
        <v>2732</v>
      </c>
      <c r="E72" s="144">
        <v>43483</v>
      </c>
      <c r="F72" s="144">
        <v>43812</v>
      </c>
      <c r="G72" s="159">
        <f t="shared" si="3"/>
        <v>10.966666666666667</v>
      </c>
      <c r="H72" s="121" t="s">
        <v>2747</v>
      </c>
      <c r="I72" s="120" t="s">
        <v>1155</v>
      </c>
      <c r="J72" s="120" t="s">
        <v>1035</v>
      </c>
      <c r="K72" s="122">
        <v>1108463306</v>
      </c>
      <c r="L72" s="123" t="s">
        <v>1148</v>
      </c>
      <c r="M72" s="117">
        <v>1</v>
      </c>
      <c r="N72" s="123" t="s">
        <v>27</v>
      </c>
      <c r="O72" s="65" t="s">
        <v>1148</v>
      </c>
      <c r="P72" s="79"/>
    </row>
    <row r="73" spans="1:16" s="7" customFormat="1" ht="24.75" customHeight="1" outlineLevel="1" x14ac:dyDescent="0.25">
      <c r="A73" s="143">
        <v>26</v>
      </c>
      <c r="B73" s="121" t="s">
        <v>2676</v>
      </c>
      <c r="C73" s="123" t="s">
        <v>31</v>
      </c>
      <c r="D73" s="120" t="s">
        <v>2733</v>
      </c>
      <c r="E73" s="144">
        <v>43483</v>
      </c>
      <c r="F73" s="144">
        <v>43812</v>
      </c>
      <c r="G73" s="159">
        <f t="shared" si="3"/>
        <v>10.966666666666667</v>
      </c>
      <c r="H73" s="121" t="s">
        <v>2748</v>
      </c>
      <c r="I73" s="120" t="s">
        <v>1155</v>
      </c>
      <c r="J73" s="120" t="s">
        <v>1035</v>
      </c>
      <c r="K73" s="122">
        <v>2680427047</v>
      </c>
      <c r="L73" s="123" t="s">
        <v>1148</v>
      </c>
      <c r="M73" s="117">
        <v>1</v>
      </c>
      <c r="N73" s="123" t="s">
        <v>27</v>
      </c>
      <c r="O73" s="65" t="s">
        <v>1148</v>
      </c>
      <c r="P73" s="79"/>
    </row>
    <row r="74" spans="1:16" s="7" customFormat="1" ht="24.75" customHeight="1" outlineLevel="1" x14ac:dyDescent="0.25">
      <c r="A74" s="143">
        <v>27</v>
      </c>
      <c r="B74" s="121" t="s">
        <v>2676</v>
      </c>
      <c r="C74" s="123" t="s">
        <v>31</v>
      </c>
      <c r="D74" s="120" t="s">
        <v>2734</v>
      </c>
      <c r="E74" s="144">
        <v>43482</v>
      </c>
      <c r="F74" s="144">
        <v>43812</v>
      </c>
      <c r="G74" s="159">
        <f t="shared" si="3"/>
        <v>11</v>
      </c>
      <c r="H74" s="121" t="s">
        <v>2748</v>
      </c>
      <c r="I74" s="120" t="s">
        <v>1155</v>
      </c>
      <c r="J74" s="120" t="s">
        <v>1035</v>
      </c>
      <c r="K74" s="122">
        <v>394810018</v>
      </c>
      <c r="L74" s="123" t="s">
        <v>1148</v>
      </c>
      <c r="M74" s="117">
        <v>1</v>
      </c>
      <c r="N74" s="123" t="s">
        <v>27</v>
      </c>
      <c r="O74" s="65" t="s">
        <v>1148</v>
      </c>
      <c r="P74" s="79"/>
    </row>
    <row r="75" spans="1:16" s="7" customFormat="1" ht="24.75" customHeight="1" outlineLevel="1" x14ac:dyDescent="0.25">
      <c r="A75" s="143">
        <v>28</v>
      </c>
      <c r="B75" s="121" t="s">
        <v>2676</v>
      </c>
      <c r="C75" s="123" t="s">
        <v>31</v>
      </c>
      <c r="D75" s="120" t="s">
        <v>2735</v>
      </c>
      <c r="E75" s="144">
        <v>43482</v>
      </c>
      <c r="F75" s="144">
        <v>43812</v>
      </c>
      <c r="G75" s="159">
        <f t="shared" si="3"/>
        <v>11</v>
      </c>
      <c r="H75" s="121" t="s">
        <v>2748</v>
      </c>
      <c r="I75" s="120" t="s">
        <v>1155</v>
      </c>
      <c r="J75" s="120" t="s">
        <v>1035</v>
      </c>
      <c r="K75" s="122">
        <v>2223779316</v>
      </c>
      <c r="L75" s="123" t="s">
        <v>1148</v>
      </c>
      <c r="M75" s="117">
        <v>1</v>
      </c>
      <c r="N75" s="123" t="s">
        <v>27</v>
      </c>
      <c r="O75" s="65" t="s">
        <v>1148</v>
      </c>
      <c r="P75" s="79"/>
    </row>
    <row r="76" spans="1:16" s="7" customFormat="1" ht="24.75" customHeight="1" outlineLevel="1" x14ac:dyDescent="0.25">
      <c r="A76" s="143">
        <v>29</v>
      </c>
      <c r="B76" s="121" t="s">
        <v>2676</v>
      </c>
      <c r="C76" s="123" t="s">
        <v>31</v>
      </c>
      <c r="D76" s="120" t="s">
        <v>2750</v>
      </c>
      <c r="E76" s="144">
        <v>43882</v>
      </c>
      <c r="F76" s="144">
        <v>44104</v>
      </c>
      <c r="G76" s="159">
        <f t="shared" si="3"/>
        <v>7.4</v>
      </c>
      <c r="H76" s="121" t="s">
        <v>2752</v>
      </c>
      <c r="I76" s="120" t="s">
        <v>1155</v>
      </c>
      <c r="J76" s="120" t="s">
        <v>1035</v>
      </c>
      <c r="K76" s="122">
        <v>2814047045</v>
      </c>
      <c r="L76" s="123" t="s">
        <v>1148</v>
      </c>
      <c r="M76" s="117">
        <v>1</v>
      </c>
      <c r="N76" s="123" t="s">
        <v>1151</v>
      </c>
      <c r="O76" s="65" t="s">
        <v>1148</v>
      </c>
      <c r="P76" s="79"/>
    </row>
    <row r="77" spans="1:16" s="7" customFormat="1" ht="24.75" customHeight="1" outlineLevel="1" x14ac:dyDescent="0.25">
      <c r="A77" s="143">
        <v>30</v>
      </c>
      <c r="B77" s="121" t="s">
        <v>2676</v>
      </c>
      <c r="C77" s="123" t="s">
        <v>31</v>
      </c>
      <c r="D77" s="120" t="s">
        <v>2751</v>
      </c>
      <c r="E77" s="144">
        <v>44114</v>
      </c>
      <c r="F77" s="144">
        <v>44165</v>
      </c>
      <c r="G77" s="159">
        <f t="shared" si="3"/>
        <v>1.7</v>
      </c>
      <c r="H77" s="121" t="s">
        <v>2690</v>
      </c>
      <c r="I77" s="120" t="s">
        <v>1155</v>
      </c>
      <c r="J77" s="120" t="s">
        <v>1035</v>
      </c>
      <c r="K77" s="122">
        <v>708639176</v>
      </c>
      <c r="L77" s="123" t="s">
        <v>1148</v>
      </c>
      <c r="M77" s="117">
        <v>1</v>
      </c>
      <c r="N77" s="123" t="s">
        <v>1151</v>
      </c>
      <c r="O77" s="65"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2020-12-29T14:10:36Z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