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COSTA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<sst xmlns="http://schemas.openxmlformats.org/spreadsheetml/2006/main" count="3287" uniqueCount="2705">
  <si>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</si>
  <si>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</si>
  <si>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</si>
  <si>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</si>
  <si>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</si>
  <si>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</si>
  <si>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</si>
  <si>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</si>
  <si>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</si>
  <si>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</si>
  <si>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</si>
  <si>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</si>
  <si>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</si>
  <si>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</si>
  <si>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</si>
  <si>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</si>
  <si>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</si>
  <si>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</si>
  <si>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</si>
  <si>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</si>
  <si>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</si>
  <si>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</si>
  <si>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</si>
  <si>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</si>
  <si>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</si>
  <si>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</si>
  <si>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</si>
  <si>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</si>
  <si>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</si>
  <si>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</si>
  <si>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</si>
  <si>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</si>
  <si>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</si>
  <si>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</si>
  <si>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</si>
  <si>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</si>
  <si>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</si>
  <si>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</si>
  <si>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</si>
  <si>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</si>
  <si>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</si>
  <si>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</si>
  <si>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</si>
  <si>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</si>
  <si>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</si>
  <si>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</si>
  <si>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</si>
  <si>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</si>
  <si>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</si>
  <si>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</si>
  <si>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</si>
  <si>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</si>
  <si>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</si>
  <si>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</si>
  <si>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</si>
  <si>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</si>
  <si>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</si>
  <si>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</si>
  <si>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</si>
  <si>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</si>
  <si>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</si>
  <si>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</si>
  <si>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</si>
  <si>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</si>
  <si>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</si>
  <si>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</si>
  <si>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</si>
  <si>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</si>
  <si>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</si>
  <si>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</si>
  <si>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</si>
  <si>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</si>
  <si>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</si>
  <si>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</si>
  <si>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</si>
  <si>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</si>
  <si>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</si>
  <si>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</si>
  <si>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</si>
  <si>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</si>
  <si>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</si>
  <si>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</si>
  <si>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</si>
  <si>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</si>
  <si>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</si>
  <si>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</si>
  <si>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</si>
  <si>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</si>
  <si>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</si>
  <si>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</si>
  <si>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</si>
  <si>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</si>
  <si>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</si>
  <si>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</si>
  <si>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</si>
  <si>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</si>
  <si>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</si>
  <si>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</si>
  <si>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</si>
  <si>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</si>
  <si>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</si>
  <si>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</si>
  <si>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</si>
  <si>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</si>
  <si>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</si>
  <si>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</si>
  <si>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</si>
  <si>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</si>
  <si>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</si>
  <si>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</si>
  <si>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</si>
  <si>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</si>
  <si>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</si>
  <si>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</si>
  <si>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</si>
  <si>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</si>
  <si>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</si>
  <si>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</si>
  <si>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</si>
  <si>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</si>
  <si>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</si>
  <si>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</si>
  <si>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</si>
  <si>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</si>
  <si>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</si>
  <si>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</si>
  <si>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</si>
  <si>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</si>
  <si>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</si>
  <si>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</si>
  <si>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</si>
  <si>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</si>
  <si>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</si>
  <si>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</si>
  <si>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</si>
  <si>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</si>
  <si>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</si>
  <si>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</si>
  <si>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</si>
  <si>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</si>
  <si>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</si>
  <si>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</si>
  <si>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</si>
  <si>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</si>
  <si>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</si>
  <si>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</si>
  <si>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</si>
  <si>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</si>
  <si>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</si>
  <si>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</si>
  <si>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</si>
  <si>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</si>
  <si>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</si>
  <si>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</si>
  <si>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</si>
  <si>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</si>
  <si>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</si>
  <si>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</si>
  <si>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</si>
  <si>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</si>
  <si>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</si>
  <si>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</si>
  <si>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</si>
  <si>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</si>
  <si>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</si>
  <si>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</si>
  <si>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</si>
  <si>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</si>
  <si>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</si>
  <si>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</si>
  <si>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</si>
  <si>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</si>
  <si>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</si>
  <si>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</si>
  <si>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</si>
  <si>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</si>
  <si>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</si>
  <si>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</si>
  <si>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</si>
  <si>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</si>
  <si>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</si>
  <si>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</si>
  <si>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</si>
  <si>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</si>
  <si>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</si>
  <si>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</si>
  <si>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</si>
  <si>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</si>
  <si>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</si>
  <si>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</si>
  <si>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</si>
  <si>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</si>
  <si>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</si>
  <si>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</si>
  <si>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</si>
  <si>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</si>
  <si>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</si>
  <si>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</si>
  <si>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</si>
  <si>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</si>
  <si>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</si>
  <si>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</si>
  <si>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</si>
  <si>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</si>
  <si>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</si>
  <si>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</si>
  <si>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</si>
  <si>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</si>
  <si>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</si>
  <si>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</si>
  <si>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</si>
  <si>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</si>
  <si>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</si>
  <si>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</si>
  <si>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</si>
  <si>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</si>
  <si>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</si>
  <si>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</si>
  <si>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</si>
  <si>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</si>
  <si>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</si>
  <si>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</si>
  <si>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</si>
  <si>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</si>
  <si>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</si>
  <si>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</si>
  <si>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</si>
  <si>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</si>
  <si>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</si>
  <si>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</si>
  <si>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</si>
  <si>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</si>
  <si>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</si>
  <si>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</si>
  <si>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</si>
  <si>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</si>
  <si>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</si>
  <si>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</si>
  <si>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</si>
  <si>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</si>
  <si>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</si>
  <si>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</si>
  <si>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</si>
  <si>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</si>
  <si>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</si>
  <si>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</si>
  <si>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</si>
  <si>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</si>
  <si>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</si>
  <si>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</si>
  <si>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</si>
  <si>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</si>
  <si>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</si>
  <si>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</si>
  <si>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</si>
  <si>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</si>
  <si>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</si>
  <si>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</si>
  <si>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</si>
  <si>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</si>
  <si>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</si>
  <si>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</si>
  <si>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</si>
  <si>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</si>
  <si>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</si>
  <si>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</si>
  <si>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</si>
  <si>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</si>
  <si>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</si>
  <si>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</si>
  <si>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</si>
  <si>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</si>
  <si>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</si>
  <si>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</si>
  <si>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</si>
  <si>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</si>
  <si>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</si>
  <si>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</si>
  <si>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</si>
  <si>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</si>
  <si>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</si>
  <si>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</si>
  <si>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</si>
  <si>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</si>
  <si>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</si>
  <si>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</si>
  <si>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</si>
  <si>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</si>
  <si>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</si>
  <si>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</si>
  <si>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</si>
  <si>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</si>
  <si>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</si>
  <si>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</si>
  <si>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</si>
  <si>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</si>
  <si>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</si>
  <si>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</si>
  <si>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</si>
  <si>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</si>
  <si>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</si>
  <si>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</si>
  <si>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</si>
  <si>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</si>
  <si>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</si>
  <si>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</si>
  <si>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</si>
  <si>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</si>
  <si>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</si>
  <si>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</si>
  <si>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</si>
  <si>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</si>
  <si>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</si>
  <si>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</si>
  <si>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</si>
  <si>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</si>
  <si>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</si>
  <si>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</si>
  <si>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</si>
  <si>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</si>
  <si>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</si>
  <si>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</si>
  <si>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</si>
  <si>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</si>
  <si>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</si>
  <si>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</si>
  <si>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</si>
  <si>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</si>
  <si>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</si>
  <si>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</si>
  <si>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</si>
  <si>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</si>
  <si>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</si>
  <si>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</si>
  <si>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</si>
  <si>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</si>
  <si>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</si>
  <si>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</si>
  <si>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</si>
  <si>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</si>
  <si>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</si>
  <si>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</si>
  <si>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</si>
  <si>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</si>
  <si>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</si>
  <si>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</si>
  <si>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</si>
  <si>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</si>
  <si>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</si>
  <si>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</si>
  <si>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</si>
  <si>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</si>
  <si>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</si>
  <si>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</si>
  <si>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</si>
  <si>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</si>
  <si>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</si>
  <si>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</si>
  <si>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</si>
  <si>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</si>
  <si>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</si>
  <si>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</si>
  <si>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</si>
  <si>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</si>
  <si>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</si>
  <si>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</si>
  <si>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</si>
  <si>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</si>
  <si>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</si>
  <si>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</si>
  <si>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</si>
  <si>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</si>
  <si>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</si>
  <si>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</si>
  <si>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</si>
  <si>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</si>
  <si>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</si>
  <si>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</si>
  <si>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</si>
  <si>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</si>
  <si>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</si>
  <si>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</si>
  <si>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</si>
  <si>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</si>
  <si>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</si>
  <si>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</si>
  <si>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</si>
  <si>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</si>
  <si>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</si>
  <si>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</si>
  <si>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</si>
  <si>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</si>
  <si>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</si>
  <si>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</si>
  <si>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</si>
  <si>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</si>
  <si>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</si>
  <si>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</si>
  <si>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</si>
  <si>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</si>
  <si>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</si>
  <si>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</si>
  <si>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</si>
  <si>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</si>
  <si>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</si>
  <si>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</si>
  <si>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</si>
  <si>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</si>
  <si>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</si>
  <si>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</si>
  <si>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</si>
  <si>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</si>
  <si>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</si>
  <si>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</si>
  <si>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</si>
  <si>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</si>
  <si>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</si>
  <si>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</si>
  <si>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</si>
  <si>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</si>
  <si>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</si>
  <si>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</si>
  <si>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</si>
  <si>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</si>
  <si>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</si>
  <si>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</si>
  <si>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</si>
  <si>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</si>
  <si>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</si>
  <si>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</si>
  <si>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</si>
  <si>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</si>
  <si>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</si>
  <si>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</si>
  <si>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</si>
  <si>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</si>
  <si>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</si>
  <si>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</si>
  <si>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</si>
  <si>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</si>
  <si>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</si>
  <si>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</si>
  <si>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</si>
  <si>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</si>
  <si>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</si>
  <si>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</si>
  <si>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</si>
  <si>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</si>
  <si>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</si>
  <si>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</si>
  <si>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</si>
  <si>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</si>
  <si>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</si>
  <si>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</si>
  <si>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</si>
  <si>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</si>
  <si>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</si>
  <si>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</si>
  <si>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</si>
  <si>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</si>
  <si>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</si>
  <si>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</si>
  <si>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</si>
  <si>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</si>
  <si>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</si>
  <si>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</si>
  <si>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</si>
  <si>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</si>
  <si>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</si>
  <si>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</si>
  <si>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</si>
  <si>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</si>
  <si>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</si>
  <si>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</si>
  <si>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</si>
  <si>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</si>
  <si>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</si>
  <si>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</si>
  <si>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</si>
  <si>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</si>
  <si>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</si>
  <si>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</si>
  <si>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</si>
  <si>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</si>
  <si>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</si>
  <si>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</si>
  <si>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</si>
  <si>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</si>
  <si>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</si>
  <si>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</si>
  <si>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</si>
  <si>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</si>
  <si>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</si>
  <si>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</si>
  <si>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</si>
  <si>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</si>
  <si>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</si>
  <si>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</si>
  <si>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</si>
  <si>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</si>
  <si>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</si>
  <si>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</si>
  <si>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</si>
  <si>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</si>
  <si>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</si>
  <si>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</si>
  <si>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</si>
  <si>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</si>
  <si>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</si>
  <si>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</si>
  <si>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</si>
  <si>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</si>
  <si>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</si>
  <si>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</si>
  <si>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</si>
  <si>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</si>
  <si>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</si>
  <si>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</si>
  <si>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</si>
  <si>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</si>
  <si>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</si>
  <si>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</si>
  <si>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</si>
  <si>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</si>
  <si>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</si>
  <si>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</si>
  <si>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</si>
  <si>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</si>
  <si>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</si>
  <si>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</si>
  <si>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</si>
  <si>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</si>
  <si>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</si>
  <si>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</si>
  <si>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</si>
  <si>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</si>
  <si>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</si>
  <si>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</si>
  <si>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</si>
  <si>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</si>
  <si>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</si>
  <si>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</si>
  <si>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</si>
  <si>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</si>
  <si>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</si>
  <si>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</si>
  <si>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</si>
  <si>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</si>
  <si>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</si>
  <si>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</si>
  <si>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</si>
  <si>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</si>
  <si>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</si>
  <si>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</si>
  <si>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</si>
  <si>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</si>
  <si>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</si>
  <si>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</si>
  <si>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</si>
  <si>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</si>
  <si>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</si>
  <si>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</si>
  <si>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</si>
  <si>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</si>
  <si>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</si>
  <si>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</si>
  <si>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</si>
  <si>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</si>
  <si>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</si>
  <si>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</si>
  <si>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</si>
  <si>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</si>
  <si>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</si>
  <si>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</si>
  <si>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</si>
  <si>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</si>
  <si>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</si>
  <si>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</si>
  <si>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</si>
  <si>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</si>
  <si>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</si>
  <si>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</si>
  <si>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</si>
  <si>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</si>
  <si>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</si>
  <si>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</si>
  <si>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</si>
  <si>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</si>
  <si>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</si>
  <si>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</si>
  <si>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</si>
  <si>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</si>
  <si>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</si>
  <si>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</si>
  <si>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</si>
  <si>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</si>
  <si>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</si>
  <si>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</si>
  <si>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</si>
  <si>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</si>
  <si>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</si>
  <si>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</si>
  <si>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</si>
  <si>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</si>
  <si>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</si>
  <si>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</si>
  <si>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</si>
  <si>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</si>
  <si>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</si>
  <si>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</si>
  <si>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</si>
  <si>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</si>
  <si>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</si>
  <si>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</si>
  <si>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</si>
  <si>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</si>
  <si>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</si>
  <si>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</si>
  <si>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</si>
  <si>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</si>
  <si>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</si>
  <si>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</si>
  <si>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</si>
  <si>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</si>
  <si>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</si>
  <si>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</si>
  <si>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</si>
  <si>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</si>
  <si>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</si>
  <si>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</si>
  <si>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</si>
  <si>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</si>
  <si>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</si>
  <si>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</si>
  <si>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</si>
  <si>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</si>
  <si>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</si>
  <si>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</si>
  <si>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</si>
  <si>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</si>
  <si>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</si>
  <si>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</si>
  <si>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</si>
  <si>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</si>
  <si>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</si>
  <si>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</si>
  <si>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</si>
  <si>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</si>
  <si>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</si>
  <si>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</si>
  <si>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</si>
  <si>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</si>
  <si>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</si>
  <si>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</si>
  <si>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</si>
  <si>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</si>
  <si>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</si>
  <si>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</si>
  <si>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</si>
  <si>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</si>
  <si>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</si>
  <si>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</si>
  <si>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</si>
  <si>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</si>
  <si>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</si>
  <si>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</si>
  <si>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</si>
  <si>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</si>
  <si>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</si>
  <si>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</si>
  <si>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</si>
  <si>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</si>
  <si>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</si>
  <si>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</si>
  <si>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</si>
  <si>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</si>
  <si>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</si>
  <si>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</si>
  <si>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</si>
  <si>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</si>
  <si>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</si>
  <si>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</si>
  <si>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</si>
  <si>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</si>
  <si>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</si>
  <si>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</si>
  <si>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</si>
  <si>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</si>
  <si>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</si>
  <si>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</si>
  <si>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</si>
  <si>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</si>
  <si>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</si>
  <si>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</si>
  <si>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</si>
  <si>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</si>
  <si>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</si>
  <si>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</si>
  <si>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</si>
  <si>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</si>
  <si>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</si>
  <si>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</si>
  <si>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</si>
  <si>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</si>
  <si>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</si>
  <si>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</si>
  <si>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</si>
  <si>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</si>
  <si>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</si>
  <si>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</si>
  <si>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</si>
  <si>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</si>
  <si>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</si>
  <si>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</si>
  <si>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</si>
  <si>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</si>
  <si>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</si>
  <si>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</si>
  <si>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</si>
  <si>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</si>
  <si>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</si>
  <si>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</si>
  <si>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</si>
  <si>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</si>
  <si>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</si>
  <si>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</si>
  <si>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</si>
  <si>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</si>
  <si>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</si>
  <si>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</si>
  <si>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</si>
  <si>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</si>
  <si>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</si>
  <si>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</si>
  <si>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</si>
  <si>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</si>
  <si>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</si>
  <si>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</si>
  <si>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</si>
  <si>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</si>
  <si>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</si>
  <si>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</si>
  <si>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</si>
  <si>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</si>
  <si>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</si>
  <si>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</si>
  <si>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</si>
  <si>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</si>
  <si>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</si>
  <si>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</si>
  <si>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</si>
  <si>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</si>
  <si>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</si>
  <si>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</si>
  <si>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</si>
  <si>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</si>
  <si>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</si>
  <si>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</si>
  <si>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</si>
  <si>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</si>
  <si>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</si>
  <si>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</si>
  <si>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</si>
  <si>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</si>
  <si>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</si>
  <si>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</si>
  <si>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</si>
  <si>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</si>
  <si>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</si>
  <si>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</si>
  <si>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</si>
  <si>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</si>
  <si>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</si>
  <si>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</si>
  <si>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</si>
  <si>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</si>
  <si>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</si>
  <si>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</si>
  <si>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</si>
  <si>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</si>
  <si>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</si>
  <si>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</si>
  <si>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</si>
  <si>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</si>
  <si>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</si>
  <si>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</si>
  <si>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</si>
  <si>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</si>
  <si>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</si>
  <si>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</si>
  <si>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</si>
  <si>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</si>
  <si>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</si>
  <si>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</si>
  <si>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</si>
  <si>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</si>
  <si>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</si>
  <si>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</si>
  <si>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</si>
  <si>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</si>
  <si>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</si>
  <si>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</si>
  <si>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</si>
  <si>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</si>
  <si>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</si>
  <si>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</si>
  <si>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</si>
  <si>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</si>
  <si>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</si>
  <si>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</si>
  <si>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</si>
  <si>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</si>
  <si>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</si>
  <si>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</si>
  <si>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</si>
  <si>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</si>
  <si>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</si>
  <si>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</si>
  <si>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</si>
  <si>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</si>
  <si>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</si>
  <si>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</si>
  <si>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</si>
  <si>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</si>
  <si>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</si>
  <si>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</si>
  <si>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</si>
  <si>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</si>
  <si>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</si>
  <si>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</si>
  <si>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</si>
  <si>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</si>
  <si>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</si>
  <si>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</si>
  <si>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</si>
  <si>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</si>
  <si>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</si>
  <si>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</si>
  <si>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</si>
  <si>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</si>
  <si>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</si>
  <si>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</si>
  <si>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</si>
  <si>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</si>
  <si>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</si>
  <si>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</si>
  <si>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</si>
  <si>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</si>
  <si>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</si>
  <si>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</si>
  <si>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</si>
  <si>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</si>
  <si>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</si>
  <si>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</si>
  <si>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</si>
  <si>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</si>
  <si>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</si>
  <si>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</si>
  <si>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</si>
  <si>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</si>
  <si>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</si>
  <si>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</si>
  <si>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</si>
  <si>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</si>
  <si>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</si>
  <si>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</si>
  <si>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</si>
  <si>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</si>
  <si>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</si>
  <si>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</si>
  <si>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</si>
  <si>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</si>
  <si>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</si>
  <si>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</si>
  <si>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</si>
  <si>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</si>
  <si>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</si>
  <si>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</si>
  <si>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</si>
  <si>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</si>
  <si>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</si>
  <si>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</si>
  <si>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</si>
  <si>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</si>
  <si>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</si>
  <si>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</si>
  <si>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</si>
  <si>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</si>
  <si>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</si>
  <si>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</si>
  <si>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</si>
  <si>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</si>
  <si>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</si>
  <si>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</si>
  <si>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</si>
  <si>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</si>
  <si>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</si>
  <si>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</si>
  <si>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</si>
  <si>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</si>
  <si>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</si>
  <si>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</si>
  <si>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</si>
  <si>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</si>
  <si>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</si>
  <si>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</si>
  <si>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</si>
  <si>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</si>
  <si>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</si>
  <si>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</si>
  <si>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</si>
  <si>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</si>
  <si>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</si>
  <si>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</si>
  <si>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</si>
  <si>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</si>
  <si>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</si>
  <si>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</si>
  <si>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</si>
  <si>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</si>
  <si>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</si>
  <si>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</si>
  <si>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</si>
  <si>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</si>
  <si>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</si>
  <si>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</si>
  <si>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</si>
  <si>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</si>
  <si>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</si>
  <si>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</si>
  <si>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</si>
  <si>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</si>
  <si>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</si>
  <si>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</si>
  <si>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</si>
  <si>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</si>
  <si>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</si>
  <si>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</si>
  <si>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</si>
  <si>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</si>
  <si>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</si>
  <si>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</si>
  <si>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</si>
  <si>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</si>
  <si>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</si>
  <si>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</si>
  <si>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</si>
  <si>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</si>
  <si>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</si>
  <si>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</si>
  <si>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</si>
  <si>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</si>
  <si>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</si>
  <si>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</si>
  <si>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</si>
  <si>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</si>
  <si>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</si>
  <si>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</si>
  <si>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</si>
  <si>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</si>
  <si>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</si>
  <si>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</si>
  <si>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</si>
  <si>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</si>
  <si>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</si>
  <si>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</si>
  <si>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</si>
  <si>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</si>
  <si>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</si>
  <si>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</si>
  <si>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</si>
  <si>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</si>
  <si>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</si>
  <si>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</si>
  <si>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</si>
  <si>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</si>
  <si>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</si>
  <si>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</si>
  <si>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</si>
  <si>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</si>
  <si>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</si>
  <si>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</si>
  <si>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</si>
  <si>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</si>
  <si>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</si>
  <si>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</si>
  <si>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</si>
  <si>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</si>
  <si>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</si>
  <si>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</si>
  <si>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</si>
  <si>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</si>
  <si>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</si>
  <si>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</si>
  <si>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</si>
  <si>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</si>
  <si>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</si>
  <si>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</si>
  <si>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</si>
  <si>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</si>
  <si>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</si>
  <si>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</si>
  <si>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</si>
  <si>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</si>
  <si>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</si>
  <si>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</si>
  <si>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</si>
  <si>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</si>
  <si>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</si>
  <si>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</si>
  <si>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</si>
  <si>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</si>
  <si>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</si>
  <si>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</si>
  <si>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</si>
  <si>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</si>
  <si>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</si>
  <si>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</si>
  <si>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</si>
  <si>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</si>
  <si>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</si>
  <si>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</si>
  <si>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</si>
  <si>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</si>
  <si>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</si>
  <si>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</si>
  <si>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</si>
  <si>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</si>
  <si>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</si>
  <si>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</si>
  <si>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</si>
  <si>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</si>
  <si>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</si>
  <si>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</si>
  <si>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</si>
  <si>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</si>
  <si>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</si>
  <si>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</si>
  <si>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</si>
  <si>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</si>
  <si>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</si>
  <si>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</si>
  <si>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</si>
  <si>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</si>
  <si>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</si>
  <si>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</si>
  <si>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</si>
  <si>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</si>
  <si>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</si>
  <si>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</si>
  <si>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</si>
  <si>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</si>
  <si>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</si>
  <si>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</si>
  <si>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</si>
  <si>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</si>
  <si>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</si>
  <si>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</si>
  <si>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</si>
  <si>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</si>
  <si>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</si>
  <si>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</si>
  <si>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</si>
  <si>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</si>
  <si>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</si>
  <si>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</si>
  <si>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</si>
  <si>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</si>
  <si>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</si>
  <si>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</si>
  <si>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</si>
  <si>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</si>
  <si>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</si>
  <si>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</si>
  <si>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</si>
  <si>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</si>
  <si>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</si>
  <si>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</si>
  <si>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</si>
  <si>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</si>
  <si>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</si>
  <si>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</si>
  <si>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</si>
  <si>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</si>
  <si>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</si>
  <si>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</si>
  <si>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</si>
  <si>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</si>
  <si>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</si>
  <si>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</si>
  <si>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</si>
  <si>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</si>
  <si>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</si>
  <si>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</si>
  <si>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</si>
  <si>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</si>
  <si>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</si>
  <si>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</si>
  <si>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</si>
  <si>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</si>
  <si>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</si>
  <si>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</si>
  <si>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</si>
  <si>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</si>
  <si>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</si>
  <si>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</si>
  <si>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</si>
  <si>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</si>
  <si>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</si>
  <si>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</si>
  <si>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</si>
  <si>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</si>
  <si>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</si>
  <si>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</si>
  <si>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</si>
  <si>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</si>
  <si>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</si>
  <si>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</si>
  <si>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</si>
  <si>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</si>
  <si>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</si>
  <si>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</si>
  <si>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</si>
  <si>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</si>
  <si>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</si>
  <si>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</si>
  <si>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</si>
  <si>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</si>
  <si>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</si>
  <si>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</si>
  <si>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</si>
  <si>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</si>
  <si>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</si>
  <si>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</si>
  <si>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</si>
  <si>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</si>
  <si>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</si>
  <si>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</si>
  <si>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</si>
  <si>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</si>
  <si>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</si>
  <si>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</si>
  <si>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</si>
  <si>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</si>
  <si>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</si>
  <si>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</si>
  <si>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</si>
  <si>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</si>
  <si>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</si>
  <si>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</si>
  <si>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</si>
  <si>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</si>
  <si>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</si>
  <si>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</si>
  <si>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</si>
  <si>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</si>
  <si>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</si>
  <si>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</si>
  <si>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</si>
  <si>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</si>
  <si>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</si>
  <si>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</si>
  <si>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</si>
  <si>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</si>
  <si>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</si>
  <si>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</si>
  <si>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</si>
  <si>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</si>
  <si>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</si>
  <si>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</si>
  <si>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</si>
  <si>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</si>
  <si>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</si>
  <si>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</si>
  <si>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</si>
  <si>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</si>
  <si>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</si>
  <si>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</si>
  <si>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</si>
  <si>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</si>
  <si>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</si>
  <si>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</si>
  <si>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</si>
  <si>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</si>
  <si>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</si>
  <si>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</si>
  <si>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</si>
  <si>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</si>
  <si>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</si>
  <si>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</si>
  <si>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</si>
  <si>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</si>
  <si>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</si>
  <si>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</si>
  <si>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</si>
  <si>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</si>
  <si>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</si>
  <si>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</si>
  <si>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</si>
  <si>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</si>
  <si>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</si>
  <si>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</si>
  <si>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</si>
  <si>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</si>
  <si>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</si>
  <si>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</si>
  <si>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</si>
  <si>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</si>
  <si>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</si>
  <si>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</si>
  <si>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</si>
  <si>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</si>
  <si>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</si>
  <si>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</si>
  <si>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</si>
  <si>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</si>
  <si>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</si>
  <si>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</si>
  <si>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</si>
  <si>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</si>
  <si>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</si>
  <si>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</si>
  <si>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</si>
  <si>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</si>
  <si>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</si>
  <si>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</si>
  <si>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</si>
  <si>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</si>
  <si>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</si>
  <si>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</si>
  <si>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</si>
  <si>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</si>
  <si>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</si>
  <si>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</si>
  <si>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</si>
  <si>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</si>
  <si>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</si>
  <si>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</si>
  <si>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</si>
  <si>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</si>
  <si>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</si>
  <si>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</si>
  <si>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</si>
  <si>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</si>
  <si>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</si>
  <si>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</si>
  <si>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</si>
  <si>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</si>
  <si>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</si>
  <si>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</si>
  <si>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</si>
  <si>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</si>
  <si>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</si>
  <si>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</si>
  <si>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</si>
  <si>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</si>
  <si>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</si>
  <si>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</si>
  <si>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</si>
  <si>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</si>
  <si>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</si>
  <si>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</si>
  <si>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</si>
  <si>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</si>
  <si>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</si>
  <si>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</si>
  <si>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</si>
  <si>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</si>
  <si>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</si>
  <si>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</si>
  <si>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</si>
  <si>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</si>
  <si>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</si>
  <si>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</si>
  <si>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</si>
  <si>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</si>
  <si>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</si>
  <si>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</si>
  <si>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</si>
  <si>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</si>
  <si>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</si>
  <si>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</si>
  <si>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</si>
  <si>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</si>
  <si>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</si>
  <si>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</si>
  <si>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</si>
  <si>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</si>
  <si>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</si>
  <si>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</si>
  <si>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</si>
  <si>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</si>
  <si>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</si>
  <si>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</si>
  <si>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</si>
  <si>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</si>
  <si>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</si>
  <si>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</si>
  <si>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</si>
  <si>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</si>
  <si>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</si>
  <si>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</si>
  <si>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</si>
  <si>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</si>
  <si>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</si>
  <si>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</si>
  <si>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</si>
  <si>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</si>
  <si>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</si>
  <si>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</si>
  <si>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</si>
  <si>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</si>
  <si>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</si>
  <si>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</si>
  <si>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</si>
  <si>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</si>
  <si>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</si>
  <si>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</si>
  <si>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</si>
  <si>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</si>
  <si>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</si>
  <si>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</si>
  <si>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</si>
  <si>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</si>
  <si>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</si>
  <si>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</si>
  <si>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</si>
  <si>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</si>
  <si>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</si>
  <si>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</si>
  <si>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</si>
  <si>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</si>
  <si>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</si>
  <si>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</si>
  <si>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</si>
  <si>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</si>
  <si>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</si>
  <si>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</si>
  <si>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</si>
  <si>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</si>
  <si>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</si>
  <si>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</si>
  <si>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</si>
  <si>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</si>
  <si>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</si>
  <si>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</si>
  <si>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</si>
  <si>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</si>
  <si>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</si>
  <si>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</si>
  <si>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</si>
  <si>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</si>
  <si>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</si>
  <si>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</si>
  <si>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</si>
  <si>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</si>
  <si>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</si>
  <si>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</si>
  <si>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</si>
  <si>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</si>
  <si>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</si>
  <si>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</si>
  <si>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</si>
  <si>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</si>
  <si>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</si>
  <si>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</si>
  <si>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</si>
  <si>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</si>
  <si>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</si>
  <si>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</si>
  <si>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</si>
  <si>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</si>
  <si>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</si>
  <si>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</si>
  <si>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</si>
  <si>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</si>
  <si>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</si>
  <si>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</si>
  <si>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</si>
  <si>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</si>
  <si>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</si>
  <si>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</si>
  <si>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</si>
  <si>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</si>
  <si>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</si>
  <si>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</si>
  <si>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</si>
  <si>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</si>
  <si>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</si>
  <si>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</si>
  <si>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</si>
  <si>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</si>
  <si>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</si>
  <si>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</si>
  <si>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</si>
  <si>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</si>
  <si>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</si>
  <si>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</si>
  <si>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</si>
  <si>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</si>
  <si>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</si>
  <si>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</si>
  <si>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</si>
  <si>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</si>
  <si>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</si>
  <si>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</si>
  <si>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</si>
  <si>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</si>
  <si>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</si>
  <si>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</si>
  <si>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</si>
  <si>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</si>
  <si>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</si>
  <si>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</si>
  <si>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</si>
  <si>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</si>
  <si>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</si>
  <si>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</si>
  <si>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</si>
  <si>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</si>
  <si>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</si>
  <si>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</si>
  <si>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</si>
  <si>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</si>
  <si>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</si>
  <si>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</si>
  <si>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</si>
  <si>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</si>
  <si>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</si>
  <si>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</si>
  <si>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</si>
  <si>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</si>
  <si>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</si>
  <si>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</si>
  <si>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</si>
  <si>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</si>
  <si>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</si>
  <si>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</si>
  <si>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</si>
  <si>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</si>
  <si>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</si>
  <si>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</si>
  <si>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</si>
  <si>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</si>
  <si>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</si>
  <si>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</si>
  <si>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</si>
  <si>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</si>
  <si>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</si>
  <si>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</si>
  <si>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</si>
  <si>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</si>
  <si>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</si>
  <si>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</si>
  <si>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</si>
  <si>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</si>
  <si>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</si>
  <si>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</si>
  <si>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</si>
  <si>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</si>
  <si>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</si>
  <si>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</si>
  <si>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</si>
  <si>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</si>
  <si>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</si>
  <si>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</si>
  <si>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</si>
  <si>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</si>
  <si>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</si>
  <si>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</si>
  <si>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</si>
  <si>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</si>
  <si>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</si>
  <si>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</si>
  <si>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</si>
  <si>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</si>
  <si>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</si>
  <si>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</si>
  <si>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</si>
  <si>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</si>
  <si>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</si>
  <si>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</si>
  <si>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</si>
  <si>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</si>
  <si>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</si>
  <si>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</si>
  <si>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</si>
  <si>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</si>
  <si>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</si>
  <si>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</si>
  <si>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</si>
  <si>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</si>
  <si>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</si>
  <si>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</si>
  <si>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</si>
  <si>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</si>
  <si>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</si>
  <si>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</si>
  <si>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</si>
  <si>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</si>
  <si>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</si>
  <si>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</si>
  <si>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</si>
  <si>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</si>
  <si>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</si>
  <si>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</si>
  <si>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</si>
  <si>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</si>
  <si>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</si>
  <si>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</si>
  <si>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</si>
  <si>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</si>
  <si>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</si>
  <si>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</si>
  <si>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</si>
  <si>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</si>
  <si>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</si>
  <si>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</si>
  <si>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</si>
  <si>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</si>
  <si>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</si>
  <si>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</si>
  <si>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</si>
  <si>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</si>
  <si>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</si>
  <si>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</si>
  <si>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</si>
  <si>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</si>
  <si>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</si>
  <si>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</si>
  <si>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</si>
  <si>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</si>
  <si>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</si>
  <si>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</si>
  <si>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</si>
  <si>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</si>
  <si>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</si>
  <si>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</si>
  <si>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</si>
  <si>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</si>
  <si>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</si>
  <si>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</si>
  <si>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</si>
  <si>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</si>
  <si>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</si>
  <si>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</si>
  <si>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</si>
  <si>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</si>
  <si>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</si>
  <si>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</si>
  <si>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</si>
  <si>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</si>
  <si>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</si>
  <si>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</si>
  <si>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</si>
  <si>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</si>
  <si>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</si>
  <si>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</si>
  <si>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</si>
  <si>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</si>
  <si>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</si>
  <si>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</si>
  <si>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</si>
  <si>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</si>
  <si>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</si>
  <si>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</si>
  <si>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</si>
  <si>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</si>
  <si>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</si>
  <si>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</si>
  <si>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</si>
  <si>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</si>
  <si>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</si>
  <si>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</si>
  <si>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</si>
  <si>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</si>
  <si>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</si>
  <si>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</si>
  <si>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</si>
  <si>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</si>
  <si>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</si>
  <si>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</si>
  <si>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</si>
  <si>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</si>
  <si>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</si>
  <si>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</si>
  <si>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</si>
  <si>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</si>
  <si>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</si>
  <si>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</si>
  <si>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</si>
  <si>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</si>
  <si>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</si>
  <si>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</si>
  <si>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</si>
  <si>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</si>
  <si>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</si>
  <si>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</si>
  <si>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</si>
  <si>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</si>
  <si>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</si>
  <si>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</si>
  <si>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</si>
  <si>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</si>
  <si>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</si>
  <si>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</si>
  <si>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</si>
  <si>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</si>
  <si>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</si>
  <si>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</si>
  <si>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</si>
  <si>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</si>
  <si>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</si>
  <si>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</si>
  <si>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</si>
  <si>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</si>
  <si>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</si>
  <si>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</si>
  <si>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</si>
  <si>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</si>
  <si>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</si>
  <si>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</si>
  <si>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</si>
  <si>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</si>
  <si>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</si>
  <si>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</si>
  <si>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</si>
  <si>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</si>
  <si>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</si>
  <si>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</si>
  <si>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</si>
  <si>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</si>
  <si>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</si>
  <si>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</si>
  <si>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</si>
  <si>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</si>
  <si>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</si>
  <si>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</si>
  <si>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</si>
  <si>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</si>
  <si>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</si>
  <si>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</si>
  <si>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</si>
  <si>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</si>
  <si>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</si>
  <si>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</si>
  <si>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</si>
  <si>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</si>
  <si>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</si>
  <si>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</si>
  <si>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</si>
  <si>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</si>
  <si>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</si>
  <si>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</si>
  <si>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</si>
  <si>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</si>
  <si>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</si>
  <si>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</si>
  <si>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</si>
  <si>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</si>
  <si>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</si>
  <si>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</si>
  <si>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</si>
  <si>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</si>
  <si>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</si>
  <si>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</si>
  <si>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</si>
  <si>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</si>
  <si>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</si>
  <si>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</si>
  <si>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</si>
  <si>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</si>
  <si>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</si>
  <si>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</si>
  <si>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</si>
  <si>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</si>
  <si>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</si>
  <si>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</si>
  <si>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</si>
  <si>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</si>
  <si>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</si>
  <si>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</si>
  <si>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</si>
  <si>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</si>
  <si>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</si>
  <si>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</si>
  <si>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</si>
  <si>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</si>
  <si>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</si>
  <si>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</si>
  <si>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</si>
  <si>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</si>
  <si>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</si>
  <si>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</si>
  <si>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</si>
  <si>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</si>
  <si>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</si>
  <si>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</si>
  <si>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</si>
  <si>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</si>
  <si>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</si>
  <si>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</si>
  <si>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</si>
  <si>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</si>
  <si>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</si>
  <si>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</si>
  <si>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</si>
  <si>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</si>
  <si>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</si>
  <si>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</si>
  <si>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</si>
  <si>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</si>
  <si>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</si>
  <si>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</si>
  <si>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</si>
  <si>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</si>
  <si>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</si>
  <si>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</si>
  <si>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</si>
  <si>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</si>
  <si>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</si>
  <si>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</si>
  <si>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</si>
  <si>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</si>
  <si>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</si>
  <si>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</si>
  <si>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</si>
  <si>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</si>
  <si>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</si>
  <si>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</si>
  <si>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</si>
  <si>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</si>
  <si>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</si>
  <si>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</si>
  <si>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</si>
  <si>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</si>
  <si>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</si>
  <si>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</si>
  <si>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</si>
  <si>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</si>
  <si>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</si>
  <si>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</si>
  <si>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</si>
  <si>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</si>
  <si>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</si>
  <si>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</si>
  <si>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</si>
  <si>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</si>
  <si>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</si>
  <si>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</si>
  <si>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</si>
  <si>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</si>
  <si>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</si>
  <si>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</si>
  <si>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</si>
  <si>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</si>
  <si>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</si>
  <si>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</si>
  <si>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</si>
  <si>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</si>
  <si>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</si>
  <si>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</si>
  <si>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</si>
  <si>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</si>
  <si>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</si>
  <si>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</si>
  <si>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</si>
  <si>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</si>
  <si>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</si>
  <si>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</si>
  <si>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</si>
  <si>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</si>
  <si>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</si>
  <si>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</si>
  <si>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</si>
  <si>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</si>
  <si>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</si>
  <si>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</si>
  <si>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</si>
  <si>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</si>
  <si>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</si>
  <si>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</si>
  <si>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</si>
  <si>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</si>
  <si>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</si>
  <si>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</si>
  <si>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</si>
  <si>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</si>
  <si>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</si>
  <si>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</si>
  <si>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</si>
  <si>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</si>
  <si>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</si>
  <si>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</si>
  <si>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</si>
  <si>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</si>
  <si>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</si>
  <si>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</si>
  <si>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</si>
  <si>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</si>
  <si>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</si>
  <si>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</si>
  <si>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</si>
  <si>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</si>
  <si>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</si>
  <si>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</si>
  <si>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</si>
  <si>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</si>
  <si>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</si>
  <si>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</si>
  <si>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</si>
  <si>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</si>
  <si>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</si>
  <si>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</si>
  <si>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</si>
  <si>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</si>
  <si>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</si>
  <si>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</si>
  <si>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</si>
  <si>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</si>
  <si>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</si>
  <si>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</si>
  <si>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</si>
  <si>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</si>
  <si>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</si>
  <si>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</si>
  <si>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</si>
  <si>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</si>
  <si>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</si>
  <si>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</si>
  <si>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</si>
  <si>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</si>
  <si>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</si>
  <si>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</si>
  <si>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</si>
  <si>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</si>
  <si>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</si>
  <si>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</si>
  <si>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</si>
  <si>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</si>
  <si>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</si>
  <si>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</si>
  <si>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</si>
  <si>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</si>
  <si>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</si>
  <si>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</si>
  <si>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</si>
  <si>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</si>
  <si>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</si>
  <si>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</si>
  <si>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</si>
  <si>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</si>
  <si>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</si>
  <si>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</si>
  <si>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</si>
  <si>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</si>
  <si>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</si>
  <si>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</si>
  <si>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</si>
  <si>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</si>
  <si>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</si>
  <si>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</si>
  <si>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</si>
  <si>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</si>
  <si>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</si>
  <si>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</si>
  <si>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</si>
  <si>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</si>
  <si>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</si>
  <si>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</si>
  <si>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</si>
  <si>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</si>
  <si>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</si>
  <si>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</si>
  <si>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</si>
  <si>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</si>
  <si>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</si>
  <si>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</si>
  <si>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</si>
  <si>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</si>
  <si>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</si>
  <si>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</si>
  <si>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</si>
  <si>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</si>
  <si>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</si>
  <si>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</si>
  <si>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</si>
  <si>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</si>
  <si>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</si>
  <si>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</si>
  <si>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</si>
  <si>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</si>
  <si>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</si>
  <si>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</si>
  <si>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</si>
  <si>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</si>
  <si>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</si>
  <si>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</si>
  <si>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</si>
  <si>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</si>
  <si>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</si>
  <si>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</si>
  <si>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</si>
  <si>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</si>
  <si>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</si>
  <si>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</si>
  <si>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</si>
  <si>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</si>
  <si>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</si>
  <si>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</si>
  <si>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</si>
  <si>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</si>
  <si>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</si>
  <si>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</si>
  <si>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</si>
  <si>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</si>
  <si>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</si>
  <si>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</si>
  <si>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</si>
  <si>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</si>
  <si>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</si>
  <si>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</si>
  <si>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</si>
  <si>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</si>
  <si>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</si>
  <si>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</si>
  <si>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</si>
  <si>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</si>
  <si>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</si>
  <si>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</si>
  <si>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</si>
  <si>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</si>
  <si>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</si>
  <si>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</si>
  <si>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</si>
  <si>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</si>
  <si>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</si>
  <si>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</si>
  <si>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</si>
  <si>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</si>
  <si>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</si>
  <si>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</si>
  <si>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</si>
  <si>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</si>
  <si>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</si>
  <si>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</si>
  <si>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</si>
  <si>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</si>
  <si>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</si>
  <si>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</si>
  <si>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</si>
  <si>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</si>
  <si>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</si>
  <si>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</si>
  <si>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</si>
  <si>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</si>
  <si>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</si>
  <si>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</si>
  <si>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</si>
  <si>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</si>
  <si>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</si>
  <si>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</si>
  <si>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</si>
  <si>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</si>
  <si>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</si>
  <si>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</si>
  <si>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</si>
  <si>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</si>
  <si>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</si>
  <si>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</si>
  <si>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</si>
  <si>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</si>
  <si>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</si>
  <si>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</si>
  <si>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</si>
  <si>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</si>
  <si>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</si>
  <si>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</si>
  <si>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</si>
  <si>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</si>
  <si>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</si>
  <si>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</si>
  <si>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</si>
  <si>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</si>
  <si>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</si>
  <si>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</si>
  <si>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</si>
  <si>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</si>
  <si>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</si>
  <si>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</si>
  <si>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</si>
  <si>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</si>
  <si>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</si>
  <si>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</si>
  <si>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</si>
  <si>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</si>
  <si>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</si>
  <si>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</si>
  <si>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</si>
  <si>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</si>
  <si>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</si>
  <si>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</si>
  <si>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</si>
  <si>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</si>
  <si>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</si>
  <si>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</si>
  <si>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</si>
  <si>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</si>
  <si>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</si>
  <si>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</si>
  <si>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</si>
  <si>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</si>
  <si>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</si>
  <si>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</si>
  <si>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</si>
  <si>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</si>
  <si>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</si>
  <si>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</si>
  <si>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</si>
  <si>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</si>
  <si>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</si>
  <si>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</si>
  <si>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</si>
  <si>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</si>
  <si>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</si>
  <si>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</si>
  <si>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</si>
  <si>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</si>
  <si>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</si>
  <si>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</si>
  <si>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</si>
  <si>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</si>
  <si>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</si>
  <si>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</si>
  <si>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</si>
  <si>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</si>
  <si>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</si>
  <si>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</si>
  <si>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</si>
  <si>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</si>
  <si>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</si>
  <si>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</si>
  <si>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</si>
  <si>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</si>
  <si>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</si>
  <si>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</si>
  <si>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</si>
  <si>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</si>
  <si>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</si>
  <si>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</si>
  <si>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</si>
  <si>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</si>
  <si>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</si>
  <si>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</si>
  <si>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</si>
  <si>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</si>
  <si>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</si>
  <si>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</si>
  <si>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</si>
  <si>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</si>
  <si>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</si>
  <si>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</si>
  <si>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</si>
  <si>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</si>
  <si>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</si>
  <si>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</si>
  <si>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</si>
  <si>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</si>
  <si>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</si>
  <si>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</si>
  <si>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</si>
  <si>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</si>
  <si>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</si>
  <si>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</si>
  <si>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</si>
  <si>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</si>
  <si>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</si>
  <si>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</si>
  <si>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</si>
  <si>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</si>
  <si>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</si>
  <si>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</si>
  <si>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</si>
  <si>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</si>
  <si>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</si>
  <si>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</si>
  <si>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</si>
  <si>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</si>
  <si>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</si>
  <si>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</si>
  <si>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</si>
  <si>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</si>
  <si>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</si>
  <si>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</si>
  <si>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</si>
  <si>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</si>
  <si>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</si>
  <si>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</si>
  <si>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</si>
  <si>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</si>
  <si>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</si>
  <si>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</si>
  <si>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</si>
  <si>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</si>
  <si>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</si>
  <si>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</si>
  <si>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</si>
  <si>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</si>
  <si>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</si>
  <si>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</si>
  <si>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</si>
  <si>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</si>
  <si>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</si>
  <si>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</si>
  <si>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</si>
  <si>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</si>
  <si>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</si>
  <si>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</si>
  <si>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</si>
  <si>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</si>
  <si>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</si>
  <si>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</si>
  <si>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</si>
  <si>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</si>
  <si>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</si>
  <si>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</si>
  <si>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</si>
  <si>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</si>
  <si>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</si>
  <si>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</si>
  <si>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</si>
  <si>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</si>
  <si>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</si>
  <si>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</si>
  <si>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</si>
  <si>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</si>
  <si>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</si>
  <si>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</si>
  <si>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</si>
  <si>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</si>
  <si>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</si>
  <si>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</si>
  <si>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</si>
  <si>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</si>
  <si>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</si>
  <si>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</si>
  <si>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</si>
  <si>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</si>
  <si>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</si>
  <si>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</si>
  <si>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</si>
  <si>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</si>
  <si>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</si>
  <si>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</si>
  <si>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</si>
  <si>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</si>
  <si>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</si>
  <si>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</si>
  <si>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</si>
  <si>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</si>
  <si>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</si>
  <si>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</si>
  <si>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</si>
  <si>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</si>
  <si>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</si>
  <si>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</si>
  <si>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</si>
  <si>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</si>
  <si>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</si>
  <si>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</si>
  <si>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</si>
  <si>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</si>
  <si>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</si>
  <si>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</si>
  <si>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</si>
  <si>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</si>
  <si>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</si>
  <si>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</si>
  <si>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</si>
  <si>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</si>
  <si>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</si>
  <si>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</si>
  <si>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</si>
  <si>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</si>
  <si>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</si>
  <si>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</si>
  <si>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</si>
  <si>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</si>
  <si>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</si>
  <si>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</si>
  <si>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</si>
  <si>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</si>
  <si>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</si>
  <si>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</si>
  <si>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</si>
  <si>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</si>
  <si>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</si>
  <si>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</si>
  <si>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</si>
  <si>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</si>
  <si>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</si>
  <si>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</si>
  <si>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</si>
  <si>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</si>
  <si>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</si>
  <si>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</si>
  <si>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</si>
  <si>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</si>
  <si>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</si>
  <si>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</si>
  <si>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</si>
  <si>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</si>
  <si>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</si>
  <si>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</si>
  <si>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</si>
  <si>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</si>
  <si>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</si>
  <si>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</si>
  <si>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</si>
  <si>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</si>
  <si>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</si>
  <si>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</si>
  <si>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</si>
  <si>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</si>
  <si>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</si>
  <si>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</si>
  <si>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</si>
  <si>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</si>
  <si>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</si>
  <si>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</si>
  <si>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</si>
  <si>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</si>
  <si>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</si>
  <si>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</si>
  <si>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</si>
  <si>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</si>
  <si>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</si>
  <si>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</si>
  <si>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</si>
  <si>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</si>
  <si>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</si>
  <si>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</si>
  <si>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</si>
  <si>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</si>
  <si>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</si>
  <si>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</si>
  <si>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</si>
  <si>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</si>
  <si>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</si>
  <si>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</si>
  <si>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</si>
  <si>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</si>
  <si>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</si>
  <si>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</si>
  <si>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</si>
  <si>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</si>
  <si>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</si>
  <si>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</si>
  <si>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</si>
  <si>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</si>
  <si>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</si>
  <si>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</si>
  <si>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</si>
  <si>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</si>
  <si>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</si>
  <si>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</si>
  <si>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</si>
  <si>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</si>
  <si>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</si>
  <si>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</si>
  <si>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</si>
  <si>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</si>
  <si>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</si>
  <si>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</si>
  <si>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</si>
  <si>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</si>
  <si>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</si>
  <si>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</si>
  <si>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</si>
  <si>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</si>
  <si>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</si>
  <si>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</si>
  <si>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</si>
  <si>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</si>
  <si>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</si>
  <si>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</si>
  <si>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</si>
  <si>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</si>
  <si>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</si>
  <si>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</si>
  <si>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</si>
  <si>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</si>
  <si>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</si>
  <si>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</si>
  <si>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</si>
  <si>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</si>
  <si>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</si>
  <si>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</si>
  <si>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</si>
  <si>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</si>
  <si>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</si>
  <si>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</si>
  <si>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</si>
  <si>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</si>
  <si>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</si>
  <si>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</si>
  <si>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</si>
  <si>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</si>
  <si>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</si>
  <si>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</si>
  <si>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</si>
  <si>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</si>
  <si>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</si>
  <si>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</si>
  <si>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</si>
  <si>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</si>
  <si>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</si>
  <si>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</si>
  <si>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</si>
  <si>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</si>
  <si>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</si>
  <si>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</si>
  <si>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</si>
  <si>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</si>
  <si>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</si>
  <si>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</si>
  <si>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</si>
  <si>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</si>
  <si>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</si>
  <si>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</si>
  <si>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</si>
  <si>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</si>
  <si>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</si>
  <si>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</si>
  <si>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</si>
  <si>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</si>
  <si>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</si>
  <si>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</si>
  <si>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</si>
  <si>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</si>
  <si>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</si>
  <si>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</si>
  <si>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</si>
  <si>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</si>
  <si>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</si>
  <si>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</si>
  <si>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</si>
  <si>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</si>
  <si>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</si>
  <si>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</si>
  <si>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</si>
  <si>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</si>
  <si>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</si>
  <si>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</si>
  <si>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</si>
  <si>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</si>
  <si>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</si>
  <si>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</si>
  <si>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</si>
  <si>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</si>
  <si>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</si>
  <si>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</si>
  <si>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</si>
  <si>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</si>
  <si>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</si>
  <si>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</si>
  <si>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</si>
  <si>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</si>
  <si>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</si>
  <si>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</si>
  <si>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</si>
  <si>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</si>
  <si>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</si>
  <si>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</si>
  <si>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</si>
  <si>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</si>
  <si>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</si>
  <si>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</si>
  <si>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</si>
  <si>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</si>
  <si>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</si>
  <si>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</si>
  <si>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</si>
  <si>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</si>
  <si>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</si>
  <si>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</si>
  <si>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</si>
  <si>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</si>
  <si>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</si>
  <si>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</si>
  <si>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</si>
  <si>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</si>
  <si>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</si>
  <si>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</si>
  <si>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</si>
  <si>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</si>
  <si>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</si>
  <si>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</si>
  <si>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</si>
  <si>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</si>
  <si>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</si>
  <si>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</si>
  <si>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</si>
  <si>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</si>
  <si>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</si>
  <si>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</si>
  <si>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</si>
  <si>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</si>
  <si>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</si>
  <si>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</si>
  <si>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</si>
  <si>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</si>
  <si>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</si>
  <si>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</si>
  <si>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</si>
  <si>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</si>
  <si>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</si>
  <si>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</si>
  <si>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</si>
  <si>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</si>
  <si>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</si>
  <si>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</si>
  <si>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</si>
  <si>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</si>
  <si>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</si>
  <si>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</si>
  <si>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</si>
  <si>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</si>
  <si>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</si>
  <si>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</si>
  <si>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</si>
  <si>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</si>
  <si>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</si>
  <si>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</si>
  <si>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</si>
  <si>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</si>
  <si>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</si>
  <si>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</si>
  <si>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</si>
  <si>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</si>
  <si>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</si>
  <si>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</si>
  <si>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</si>
  <si>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</si>
  <si>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</si>
  <si>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</si>
  <si>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</si>
  <si>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</si>
  <si>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</si>
  <si>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</si>
  <si>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</si>
  <si>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</si>
  <si>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</si>
  <si>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</si>
  <si>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</si>
  <si>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</si>
  <si>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</si>
  <si>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</si>
  <si>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</si>
  <si>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</si>
  <si>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</si>
  <si>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</si>
  <si>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</si>
  <si>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</si>
  <si>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</si>
  <si>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</si>
  <si>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</si>
  <si>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</si>
  <si>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</si>
  <si>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</si>
  <si>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</si>
  <si>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</si>
  <si>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</si>
  <si>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</si>
  <si>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</si>
  <si>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</si>
  <si>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</si>
  <si>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</si>
  <si>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</si>
  <si>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</si>
  <si>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</si>
  <si>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</si>
  <si>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</si>
  <si>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</si>
  <si>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</si>
  <si>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</si>
  <si>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</si>
  <si>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</si>
  <si>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</si>
  <si>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</si>
  <si>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</si>
  <si>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</si>
  <si>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</si>
  <si>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</si>
  <si>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</si>
  <si>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</si>
  <si>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</si>
  <si>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</si>
  <si>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</si>
  <si>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</si>
  <si>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</si>
  <si>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</si>
  <si>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</si>
  <si>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</si>
  <si>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</si>
  <si>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</si>
  <si>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</si>
  <si>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</si>
  <si>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</si>
  <si>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</si>
  <si>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</si>
  <si>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</si>
  <si>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</si>
  <si>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</si>
  <si>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</si>
  <si>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</si>
  <si>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</si>
  <si>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</si>
  <si>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</si>
  <si>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</si>
  <si>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</si>
  <si>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</si>
  <si>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</si>
  <si>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</si>
  <si>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</si>
  <si>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</si>
  <si>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</si>
  <si>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</si>
  <si>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</si>
  <si>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</si>
  <si>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</si>
  <si>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</si>
  <si>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</si>
  <si>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</si>
  <si>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</si>
  <si>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</si>
  <si>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</si>
  <si>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</si>
  <si>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</si>
  <si>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</si>
  <si>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</si>
  <si>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</si>
  <si>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</si>
  <si>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</si>
  <si>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</si>
  <si>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</si>
  <si>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</si>
  <si>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</si>
  <si>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</si>
  <si>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</si>
  <si>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</si>
  <si>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</si>
  <si>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</si>
  <si>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</si>
  <si>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</si>
  <si>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</si>
  <si>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</si>
  <si>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</si>
  <si>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</si>
  <si>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</si>
  <si>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</si>
  <si>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</si>
  <si>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</si>
  <si>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</si>
  <si>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</si>
  <si>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</si>
  <si>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</si>
  <si>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</si>
  <si>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</si>
  <si>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</si>
  <si>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</si>
  <si>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</si>
  <si>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</si>
  <si>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</si>
  <si>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</si>
  <si>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</si>
  <si>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</si>
  <si>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</si>
  <si>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</si>
  <si>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</si>
  <si>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</si>
  <si>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</si>
  <si>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</si>
  <si>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</si>
  <si>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</si>
  <si>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</si>
  <si>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</si>
  <si>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</si>
  <si>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</si>
  <si>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</si>
  <si>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</si>
  <si>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</si>
  <si>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</si>
  <si>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</si>
  <si>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</si>
  <si>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</si>
  <si>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</si>
  <si>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</si>
  <si>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</si>
  <si>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</si>
  <si>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</si>
  <si>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</si>
  <si>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</si>
  <si>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</si>
  <si>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</si>
  <si>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</si>
  <si>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</si>
  <si>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</si>
  <si>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</si>
  <si>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</si>
  <si>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</si>
  <si>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</si>
  <si>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</si>
  <si>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</si>
  <si>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</si>
  <si>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</si>
  <si>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</si>
  <si>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</si>
  <si>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</si>
  <si>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</si>
  <si>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</si>
  <si>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</si>
  <si>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</si>
  <si>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</si>
  <si>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</si>
  <si>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</si>
  <si>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</si>
  <si>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</si>
  <si>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</si>
  <si>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</si>
  <si>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</si>
  <si>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</si>
  <si>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</si>
  <si>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</si>
  <si>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</si>
  <si>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</si>
  <si>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</si>
  <si>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</si>
  <si>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</si>
  <si>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</si>
  <si>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</si>
  <si>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</si>
  <si>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</si>
  <si>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</si>
  <si>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</si>
  <si>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</si>
  <si>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</si>
  <si>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</si>
  <si>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</si>
  <si>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</si>
  <si>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</si>
  <si>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</si>
  <si>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</si>
  <si>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</si>
  <si>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</si>
  <si>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</si>
  <si>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</si>
  <si>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</si>
  <si>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</si>
  <si>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</si>
  <si>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</si>
  <si>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</si>
  <si>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</si>
  <si>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</si>
  <si>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</si>
  <si>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</si>
  <si>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</si>
  <si>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</si>
  <si>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</si>
  <si>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</si>
  <si>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</si>
  <si>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</si>
  <si>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</si>
  <si>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</si>
  <si>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</si>
  <si>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</si>
  <si>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</si>
  <si>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</si>
  <si>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</si>
  <si>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</si>
  <si>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</si>
  <si>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</si>
  <si>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</si>
  <si>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</si>
  <si>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</si>
  <si>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</si>
  <si>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</si>
  <si>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</si>
  <si>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</si>
  <si>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</si>
  <si>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</si>
  <si>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</si>
  <si>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</si>
  <si>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</si>
  <si>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</si>
  <si>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</si>
  <si>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</si>
  <si>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</si>
  <si>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</si>
  <si>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</si>
  <si>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av ferrea 10-16</t>
  </si>
  <si>
    <t>fundecaf24@hotmail.com</t>
  </si>
  <si>
    <t>barrio la coordialidad</t>
  </si>
  <si>
    <t>OSCAR EDUARDO GONZALEZ ARIAS</t>
  </si>
  <si>
    <t xml:space="preserve"> 2021-52-10001352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</si>
</sst>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782</v>
      </c>
      <c r="K20" s="147">
        <v>2301044877</v>
      </c>
      <c r="L20" s="148"/>
      <c r="M20" s="148">
        <v>44561</v>
      </c>
      <c r="N20" s="132">
        <f>+(M20-L20)/30</f>
        <v>1485.3666666666666</v>
      </c>
      <c r="O20" s="135"/>
      <c r="U20" s="131"/>
      <c r="V20" s="105">
        <f ca="1">NOW()</f>
        <v>44193.591561226851</v>
      </c>
      <c r="W20" s="105">
        <f ca="1">NOW()</f>
        <v>44193.591561226851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0.04</v>
      </c>
      <c r="G179" s="161">
        <f>IF(F179&gt;0,SUM(E179+F179),"")</f>
        <v>0.06</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138062692.62</v>
      </c>
      <c r="F185" s="92"/>
      <c r="G185" s="93"/>
      <c r="H185" s="88"/>
      <c r="I185" s="90" t="s">
        <v>2627</v>
      </c>
      <c r="J185" s="162">
        <f>+SUM(M179:M183)</f>
        <v>0.05</v>
      </c>
      <c r="K185" s="234" t="s">
        <v>2628</v>
      </c>
      <c r="L185" s="234"/>
      <c r="M185" s="94">
        <f>+J185*(SUM(K20:K35))</f>
        <v>115052243.85000001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2703</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23" t="s">
        <v>2700</v>
      </c>
      <c r="L211" s="21"/>
      <c r="M211" s="21"/>
      <c r="N211" s="21"/>
      <c r="O211" s="8"/>
    </row>
    <row r="212" spans="1:15" x14ac:dyDescent="0.25">
      <c r="A212" s="9"/>
      <c r="B212" s="27" t="s">
        <v>2619</v>
      </c>
      <c r="C212" s="123" t="s">
        <v>2703</v>
      </c>
      <c r="D212" s="21"/>
      <c r="G212" s="27" t="s">
        <v>2621</v>
      </c>
      <c r="H212" s="174">
        <v>3183305466</v>
      </c>
      <c r="J212" s="27" t="s">
        <v>2623</v>
      </c>
      <c r="K212" s="123"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a65d333d-5b59-4810-bc94-b80d9325abbc"/>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2020-12-28T19:13:46Z</cp:lastPrinted>
  <dcterms:created xsi:type="dcterms:W3CDTF">2020-10-14T21:57:42Z</dcterms:created>
  <dcterms:modified xsi:type="dcterms:W3CDTF">2020-12-28T19:13:59Z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