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MAGDALENA\GUAM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<sst xmlns="http://schemas.openxmlformats.org/spreadsheetml/2006/main" count="3103" uniqueCount="2701">
  <si>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</si>
  <si>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</si>
  <si>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</si>
  <si>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</si>
  <si>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</si>
  <si>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</si>
  <si>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</si>
  <si>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</si>
  <si>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</si>
  <si>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</si>
  <si>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</si>
  <si>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</si>
  <si>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</si>
  <si>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</si>
  <si>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</si>
  <si>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</si>
  <si>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</si>
  <si>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</si>
  <si>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</si>
  <si>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</si>
  <si>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</si>
  <si>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</si>
  <si>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</si>
  <si>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</si>
  <si>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</si>
  <si>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</si>
  <si>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</si>
  <si>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</si>
  <si>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</si>
  <si>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</si>
  <si>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</si>
  <si>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</si>
  <si>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</si>
  <si>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</si>
  <si>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</si>
  <si>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</si>
  <si>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</si>
  <si>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</si>
  <si>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</si>
  <si>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</si>
  <si>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</si>
  <si>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</si>
  <si>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</si>
  <si>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</si>
  <si>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</si>
  <si>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</si>
  <si>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</si>
  <si>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</si>
  <si>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</si>
  <si>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</si>
  <si>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</si>
  <si>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</si>
  <si>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</si>
  <si>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</si>
  <si>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</si>
  <si>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</si>
  <si>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</si>
  <si>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</si>
  <si>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</si>
  <si>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</si>
  <si>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</si>
  <si>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</si>
  <si>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</si>
  <si>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</si>
  <si>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</si>
  <si>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</si>
  <si>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</si>
  <si>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</si>
  <si>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</si>
  <si>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</si>
  <si>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</si>
  <si>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</si>
  <si>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</si>
  <si>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</si>
  <si>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</si>
  <si>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</si>
  <si>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</si>
  <si>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</si>
  <si>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</si>
  <si>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</si>
  <si>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</si>
  <si>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</si>
  <si>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</si>
  <si>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</si>
  <si>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</si>
  <si>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</si>
  <si>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</si>
  <si>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</si>
  <si>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</si>
  <si>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</si>
  <si>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</si>
  <si>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</si>
  <si>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</si>
  <si>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</si>
  <si>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</si>
  <si>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</si>
  <si>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</si>
  <si>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</si>
  <si>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</si>
  <si>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</si>
  <si>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</si>
  <si>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</si>
  <si>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</si>
  <si>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</si>
  <si>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</si>
  <si>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</si>
  <si>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</si>
  <si>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</si>
  <si>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</si>
  <si>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</si>
  <si>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</si>
  <si>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</si>
  <si>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</si>
  <si>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</si>
  <si>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</si>
  <si>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</si>
  <si>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</si>
  <si>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</si>
  <si>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</si>
  <si>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</si>
  <si>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</si>
  <si>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</si>
  <si>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</si>
  <si>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</si>
  <si>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</si>
  <si>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</si>
  <si>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</si>
  <si>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</si>
  <si>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</si>
  <si>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</si>
  <si>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</si>
  <si>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</si>
  <si>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</si>
  <si>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</si>
  <si>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</si>
  <si>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</si>
  <si>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</si>
  <si>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</si>
  <si>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</si>
  <si>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</si>
  <si>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</si>
  <si>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</si>
  <si>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</si>
  <si>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</si>
  <si>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</si>
  <si>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</si>
  <si>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</si>
  <si>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</si>
  <si>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</si>
  <si>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</si>
  <si>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</si>
  <si>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</si>
  <si>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</si>
  <si>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</si>
  <si>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</si>
  <si>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</si>
  <si>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</si>
  <si>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</si>
  <si>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</si>
  <si>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</si>
  <si>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</si>
  <si>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</si>
  <si>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</si>
  <si>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</si>
  <si>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</si>
  <si>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</si>
  <si>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</si>
  <si>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</si>
  <si>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</si>
  <si>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</si>
  <si>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</si>
  <si>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</si>
  <si>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</si>
  <si>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</si>
  <si>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</si>
  <si>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</si>
  <si>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</si>
  <si>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</si>
  <si>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</si>
  <si>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</si>
  <si>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</si>
  <si>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</si>
  <si>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</si>
  <si>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</si>
  <si>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</si>
  <si>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</si>
  <si>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</si>
  <si>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</si>
  <si>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</si>
  <si>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</si>
  <si>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</si>
  <si>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</si>
  <si>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</si>
  <si>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</si>
  <si>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</si>
  <si>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</si>
  <si>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</si>
  <si>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</si>
  <si>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</si>
  <si>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</si>
  <si>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</si>
  <si>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</si>
  <si>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</si>
  <si>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</si>
  <si>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</si>
  <si>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</si>
  <si>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</si>
  <si>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</si>
  <si>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</si>
  <si>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</si>
  <si>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</si>
  <si>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</si>
  <si>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</si>
  <si>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</si>
  <si>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</si>
  <si>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</si>
  <si>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</si>
  <si>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</si>
  <si>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</si>
  <si>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</si>
  <si>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</si>
  <si>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</si>
  <si>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</si>
  <si>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</si>
  <si>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</si>
  <si>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</si>
  <si>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</si>
  <si>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</si>
  <si>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</si>
  <si>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</si>
  <si>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</si>
  <si>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</si>
  <si>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</si>
  <si>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</si>
  <si>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</si>
  <si>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</si>
  <si>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</si>
  <si>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</si>
  <si>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</si>
  <si>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</si>
  <si>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</si>
  <si>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</si>
  <si>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</si>
  <si>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</si>
  <si>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</si>
  <si>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</si>
  <si>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</si>
  <si>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</si>
  <si>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</si>
  <si>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</si>
  <si>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</si>
  <si>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</si>
  <si>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</si>
  <si>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</si>
  <si>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</si>
  <si>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</si>
  <si>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</si>
  <si>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</si>
  <si>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</si>
  <si>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</si>
  <si>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</si>
  <si>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</si>
  <si>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</si>
  <si>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</si>
  <si>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</si>
  <si>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</si>
  <si>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</si>
  <si>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</si>
  <si>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</si>
  <si>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</si>
  <si>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</si>
  <si>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</si>
  <si>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</si>
  <si>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</si>
  <si>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</si>
  <si>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</si>
  <si>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</si>
  <si>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</si>
  <si>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</si>
  <si>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</si>
  <si>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</si>
  <si>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</si>
  <si>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</si>
  <si>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</si>
  <si>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</si>
  <si>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</si>
  <si>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</si>
  <si>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</si>
  <si>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</si>
  <si>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</si>
  <si>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</si>
  <si>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</si>
  <si>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</si>
  <si>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</si>
  <si>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</si>
  <si>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</si>
  <si>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</si>
  <si>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</si>
  <si>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</si>
  <si>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</si>
  <si>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</si>
  <si>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</si>
  <si>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</si>
  <si>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</si>
  <si>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</si>
  <si>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</si>
  <si>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</si>
  <si>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</si>
  <si>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</si>
  <si>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</si>
  <si>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</si>
  <si>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</si>
  <si>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</si>
  <si>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</si>
  <si>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</si>
  <si>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</si>
  <si>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</si>
  <si>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</si>
  <si>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</si>
  <si>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</si>
  <si>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</si>
  <si>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</si>
  <si>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</si>
  <si>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</si>
  <si>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</si>
  <si>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</si>
  <si>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</si>
  <si>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</si>
  <si>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</si>
  <si>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</si>
  <si>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</si>
  <si>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</si>
  <si>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</si>
  <si>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</si>
  <si>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</si>
  <si>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</si>
  <si>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</si>
  <si>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</si>
  <si>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</si>
  <si>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</si>
  <si>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</si>
  <si>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</si>
  <si>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</si>
  <si>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</si>
  <si>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</si>
  <si>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</si>
  <si>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</si>
  <si>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</si>
  <si>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</si>
  <si>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</si>
  <si>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</si>
  <si>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</si>
  <si>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</si>
  <si>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</si>
  <si>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</si>
  <si>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</si>
  <si>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</si>
  <si>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</si>
  <si>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</si>
  <si>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</si>
  <si>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</si>
  <si>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</si>
  <si>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</si>
  <si>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</si>
  <si>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</si>
  <si>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</si>
  <si>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</si>
  <si>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</si>
  <si>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</si>
  <si>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</si>
  <si>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</si>
  <si>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</si>
  <si>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</si>
  <si>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</si>
  <si>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</si>
  <si>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</si>
  <si>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</si>
  <si>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</si>
  <si>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</si>
  <si>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</si>
  <si>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</si>
  <si>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</si>
  <si>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</si>
  <si>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</si>
  <si>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</si>
  <si>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</si>
  <si>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</si>
  <si>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</si>
  <si>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</si>
  <si>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</si>
  <si>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</si>
  <si>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</si>
  <si>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</si>
  <si>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</si>
  <si>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</si>
  <si>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</si>
  <si>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</si>
  <si>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</si>
  <si>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</si>
  <si>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</si>
  <si>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</si>
  <si>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</si>
  <si>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</si>
  <si>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</si>
  <si>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</si>
  <si>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</si>
  <si>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</si>
  <si>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</si>
  <si>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</si>
  <si>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</si>
  <si>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</si>
  <si>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</si>
  <si>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</si>
  <si>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</si>
  <si>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</si>
  <si>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</si>
  <si>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</si>
  <si>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</si>
  <si>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</si>
  <si>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</si>
  <si>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</si>
  <si>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</si>
  <si>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</si>
  <si>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</si>
  <si>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</si>
  <si>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</si>
  <si>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</si>
  <si>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</si>
  <si>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</si>
  <si>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</si>
  <si>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</si>
  <si>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</si>
  <si>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</si>
  <si>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</si>
  <si>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</si>
  <si>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</si>
  <si>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</si>
  <si>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</si>
  <si>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</si>
  <si>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</si>
  <si>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</si>
  <si>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</si>
  <si>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</si>
  <si>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</si>
  <si>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</si>
  <si>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</si>
  <si>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</si>
  <si>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</si>
  <si>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</si>
  <si>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</si>
  <si>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</si>
  <si>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</si>
  <si>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</si>
  <si>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</si>
  <si>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</si>
  <si>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</si>
  <si>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</si>
  <si>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</si>
  <si>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</si>
  <si>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</si>
  <si>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</si>
  <si>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</si>
  <si>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</si>
  <si>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</si>
  <si>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</si>
  <si>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</si>
  <si>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</si>
  <si>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</si>
  <si>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</si>
  <si>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</si>
  <si>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</si>
  <si>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</si>
  <si>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</si>
  <si>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</si>
  <si>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</si>
  <si>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</si>
  <si>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</si>
  <si>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</si>
  <si>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</si>
  <si>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</si>
  <si>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</si>
  <si>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</si>
  <si>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</si>
  <si>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</si>
  <si>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</si>
  <si>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</si>
  <si>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</si>
  <si>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</si>
  <si>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</si>
  <si>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</si>
  <si>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</si>
  <si>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</si>
  <si>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</si>
  <si>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</si>
  <si>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</si>
  <si>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</si>
  <si>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</si>
  <si>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</si>
  <si>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</si>
  <si>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</si>
  <si>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</si>
  <si>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</si>
  <si>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</si>
  <si>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</si>
  <si>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</si>
  <si>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</si>
  <si>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</si>
  <si>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</si>
  <si>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</si>
  <si>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</si>
  <si>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</si>
  <si>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</si>
  <si>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</si>
  <si>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</si>
  <si>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</si>
  <si>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</si>
  <si>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</si>
  <si>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</si>
  <si>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</si>
  <si>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</si>
  <si>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</si>
  <si>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</si>
  <si>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</si>
  <si>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</si>
  <si>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</si>
  <si>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</si>
  <si>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</si>
  <si>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</si>
  <si>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</si>
  <si>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</si>
  <si>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</si>
  <si>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</si>
  <si>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</si>
  <si>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</si>
  <si>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</si>
  <si>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</si>
  <si>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</si>
  <si>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</si>
  <si>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</si>
  <si>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</si>
  <si>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</si>
  <si>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</si>
  <si>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</si>
  <si>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</si>
  <si>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</si>
  <si>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</si>
  <si>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</si>
  <si>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</si>
  <si>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</si>
  <si>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</si>
  <si>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</si>
  <si>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</si>
  <si>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</si>
  <si>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</si>
  <si>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</si>
  <si>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</si>
  <si>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</si>
  <si>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</si>
  <si>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</si>
  <si>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</si>
  <si>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</si>
  <si>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</si>
  <si>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</si>
  <si>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</si>
  <si>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</si>
  <si>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</si>
  <si>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</si>
  <si>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</si>
  <si>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</si>
  <si>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</si>
  <si>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</si>
  <si>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</si>
  <si>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</si>
  <si>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</si>
  <si>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</si>
  <si>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</si>
  <si>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</si>
  <si>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</si>
  <si>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</si>
  <si>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</si>
  <si>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</si>
  <si>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</si>
  <si>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</si>
  <si>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</si>
  <si>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</si>
  <si>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</si>
  <si>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</si>
  <si>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</si>
  <si>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</si>
  <si>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</si>
  <si>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</si>
  <si>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</si>
  <si>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</si>
  <si>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</si>
  <si>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</si>
  <si>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</si>
  <si>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</si>
  <si>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</si>
  <si>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</si>
  <si>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</si>
  <si>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</si>
  <si>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</si>
  <si>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</si>
  <si>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</si>
  <si>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</si>
  <si>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</si>
  <si>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</si>
  <si>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</si>
  <si>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</si>
  <si>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</si>
  <si>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</si>
  <si>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</si>
  <si>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</si>
  <si>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</si>
  <si>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</si>
  <si>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</si>
  <si>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</si>
  <si>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</si>
  <si>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</si>
  <si>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</si>
  <si>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</si>
  <si>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</si>
  <si>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</si>
  <si>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</si>
  <si>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</si>
  <si>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</si>
  <si>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</si>
  <si>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</si>
  <si>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</si>
  <si>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</si>
  <si>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</si>
  <si>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</si>
  <si>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</si>
  <si>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</si>
  <si>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</si>
  <si>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</si>
  <si>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</si>
  <si>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</si>
  <si>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</si>
  <si>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</si>
  <si>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</si>
  <si>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</si>
  <si>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</si>
  <si>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</si>
  <si>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</si>
  <si>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</si>
  <si>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</si>
  <si>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</si>
  <si>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</si>
  <si>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</si>
  <si>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</si>
  <si>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</si>
  <si>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</si>
  <si>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</si>
  <si>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</si>
  <si>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</si>
  <si>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</si>
  <si>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</si>
  <si>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</si>
  <si>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</si>
  <si>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</si>
  <si>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</si>
  <si>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</si>
  <si>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</si>
  <si>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</si>
  <si>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</si>
  <si>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</si>
  <si>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</si>
  <si>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</si>
  <si>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</si>
  <si>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</si>
  <si>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</si>
  <si>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</si>
  <si>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</si>
  <si>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</si>
  <si>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</si>
  <si>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</si>
  <si>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</si>
  <si>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</si>
  <si>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</si>
  <si>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</si>
  <si>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</si>
  <si>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</si>
  <si>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</si>
  <si>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</si>
  <si>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</si>
  <si>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</si>
  <si>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</si>
  <si>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</si>
  <si>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</si>
  <si>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</si>
  <si>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</si>
  <si>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</si>
  <si>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</si>
  <si>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</si>
  <si>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</si>
  <si>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</si>
  <si>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</si>
  <si>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</si>
  <si>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</si>
  <si>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</si>
  <si>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</si>
  <si>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</si>
  <si>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</si>
  <si>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</si>
  <si>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</si>
  <si>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</si>
  <si>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</si>
  <si>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</si>
  <si>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</si>
  <si>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</si>
  <si>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</si>
  <si>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</si>
  <si>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</si>
  <si>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</si>
  <si>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</si>
  <si>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</si>
  <si>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</si>
  <si>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</si>
  <si>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</si>
  <si>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</si>
  <si>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</si>
  <si>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</si>
  <si>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</si>
  <si>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</si>
  <si>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</si>
  <si>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</si>
  <si>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</si>
  <si>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</si>
  <si>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</si>
  <si>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</si>
  <si>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</si>
  <si>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</si>
  <si>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</si>
  <si>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</si>
  <si>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</si>
  <si>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</si>
  <si>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</si>
  <si>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</si>
  <si>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</si>
  <si>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</si>
  <si>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</si>
  <si>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</si>
  <si>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</si>
  <si>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</si>
  <si>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</si>
  <si>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</si>
  <si>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</si>
  <si>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</si>
  <si>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</si>
  <si>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</si>
  <si>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</si>
  <si>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</si>
  <si>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</si>
  <si>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</si>
  <si>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</si>
  <si>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</si>
  <si>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</si>
  <si>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</si>
  <si>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</si>
  <si>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</si>
  <si>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</si>
  <si>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</si>
  <si>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</si>
  <si>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</si>
  <si>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</si>
  <si>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</si>
  <si>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</si>
  <si>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</si>
  <si>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</si>
  <si>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</si>
  <si>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</si>
  <si>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</si>
  <si>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</si>
  <si>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</si>
  <si>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</si>
  <si>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</si>
  <si>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</si>
  <si>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</si>
  <si>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</si>
  <si>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</si>
  <si>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</si>
  <si>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</si>
  <si>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</si>
  <si>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</si>
  <si>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</si>
  <si>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</si>
  <si>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</si>
  <si>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</si>
  <si>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</si>
  <si>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</si>
  <si>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</si>
  <si>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</si>
  <si>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</si>
  <si>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</si>
  <si>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</si>
  <si>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</si>
  <si>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</si>
  <si>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</si>
  <si>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</si>
  <si>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</si>
  <si>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</si>
  <si>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</si>
  <si>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</si>
  <si>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</si>
  <si>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</si>
  <si>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</si>
  <si>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</si>
  <si>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</si>
  <si>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</si>
  <si>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</si>
  <si>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</si>
  <si>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</si>
  <si>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</si>
  <si>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</si>
  <si>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</si>
  <si>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</si>
  <si>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</si>
  <si>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</si>
  <si>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</si>
  <si>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</si>
  <si>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</si>
  <si>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</si>
  <si>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</si>
  <si>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</si>
  <si>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</si>
  <si>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</si>
  <si>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</si>
  <si>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</si>
  <si>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</si>
  <si>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</si>
  <si>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</si>
  <si>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</si>
  <si>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</si>
  <si>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</si>
  <si>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</si>
  <si>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</si>
  <si>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</si>
  <si>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</si>
  <si>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</si>
  <si>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</si>
  <si>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</si>
  <si>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</si>
  <si>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</si>
  <si>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</si>
  <si>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</si>
  <si>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</si>
  <si>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</si>
  <si>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</si>
  <si>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</si>
  <si>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</si>
  <si>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</si>
  <si>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</si>
  <si>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</si>
  <si>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</si>
  <si>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</si>
  <si>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</si>
  <si>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</si>
  <si>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</si>
  <si>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</si>
  <si>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</si>
  <si>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</si>
  <si>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</si>
  <si>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</si>
  <si>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</si>
  <si>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</si>
  <si>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</si>
  <si>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</si>
  <si>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</si>
  <si>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</si>
  <si>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</si>
  <si>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</si>
  <si>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</si>
  <si>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</si>
  <si>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</si>
  <si>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</si>
  <si>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</si>
  <si>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</si>
  <si>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</si>
  <si>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</si>
  <si>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</si>
  <si>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</si>
  <si>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</si>
  <si>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</si>
  <si>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</si>
  <si>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</si>
  <si>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</si>
  <si>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</si>
  <si>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</si>
  <si>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</si>
  <si>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</si>
  <si>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</si>
  <si>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</si>
  <si>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</si>
  <si>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</si>
  <si>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</si>
  <si>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</si>
  <si>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</si>
  <si>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</si>
  <si>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</si>
  <si>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</si>
  <si>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</si>
  <si>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</si>
  <si>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</si>
  <si>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</si>
  <si>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</si>
  <si>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</si>
  <si>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</si>
  <si>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</si>
  <si>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</si>
  <si>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</si>
  <si>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</si>
  <si>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</si>
  <si>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</si>
  <si>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</si>
  <si>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</si>
  <si>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</si>
  <si>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</si>
  <si>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</si>
  <si>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</si>
  <si>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</si>
  <si>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</si>
  <si>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</si>
  <si>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</si>
  <si>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</si>
  <si>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</si>
  <si>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</si>
  <si>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</si>
  <si>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</si>
  <si>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</si>
  <si>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</si>
  <si>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</si>
  <si>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</si>
  <si>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</si>
  <si>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</si>
  <si>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</si>
  <si>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</si>
  <si>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</si>
  <si>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</si>
  <si>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</si>
  <si>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</si>
  <si>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</si>
  <si>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</si>
  <si>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</si>
  <si>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</si>
  <si>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</si>
  <si>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</si>
  <si>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</si>
  <si>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</si>
  <si>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</si>
  <si>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</si>
  <si>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</si>
  <si>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</si>
  <si>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</si>
  <si>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</si>
  <si>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</si>
  <si>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</si>
  <si>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</si>
  <si>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</si>
  <si>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</si>
  <si>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</si>
  <si>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</si>
  <si>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</si>
  <si>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</si>
  <si>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</si>
  <si>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</si>
  <si>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</si>
  <si>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</si>
  <si>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</si>
  <si>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</si>
  <si>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</si>
  <si>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</si>
  <si>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</si>
  <si>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</si>
  <si>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</si>
  <si>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</si>
  <si>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</si>
  <si>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</si>
  <si>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</si>
  <si>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</si>
  <si>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</si>
  <si>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</si>
  <si>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</si>
  <si>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</si>
  <si>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</si>
  <si>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</si>
  <si>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</si>
  <si>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</si>
  <si>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</si>
  <si>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</si>
  <si>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</si>
  <si>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</si>
  <si>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</si>
  <si>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</si>
  <si>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</si>
  <si>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</si>
  <si>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</si>
  <si>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</si>
  <si>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</si>
  <si>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</si>
  <si>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</si>
  <si>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</si>
  <si>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</si>
  <si>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</si>
  <si>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</si>
  <si>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</si>
  <si>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</si>
  <si>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</si>
  <si>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</si>
  <si>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</si>
  <si>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</si>
  <si>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</si>
  <si>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</si>
  <si>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</si>
  <si>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</si>
  <si>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</si>
  <si>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</si>
  <si>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</si>
  <si>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</si>
  <si>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</si>
  <si>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</si>
  <si>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</si>
  <si>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</si>
  <si>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</si>
  <si>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</si>
  <si>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</si>
  <si>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</si>
  <si>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</si>
  <si>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</si>
  <si>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</si>
  <si>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</si>
  <si>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</si>
  <si>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</si>
  <si>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</si>
  <si>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</si>
  <si>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</si>
  <si>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</si>
  <si>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</si>
  <si>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</si>
  <si>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</si>
  <si>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</si>
  <si>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</si>
  <si>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</si>
  <si>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</si>
  <si>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</si>
  <si>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</si>
  <si>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</si>
  <si>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</si>
  <si>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</si>
  <si>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</si>
  <si>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</si>
  <si>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</si>
  <si>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</si>
  <si>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</si>
  <si>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</si>
  <si>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</si>
  <si>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</si>
  <si>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</si>
  <si>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</si>
  <si>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</si>
  <si>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</si>
  <si>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</si>
  <si>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</si>
  <si>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</si>
  <si>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</si>
  <si>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</si>
  <si>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</si>
  <si>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</si>
  <si>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</si>
  <si>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</si>
  <si>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</si>
  <si>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</si>
  <si>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</si>
  <si>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</si>
  <si>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</si>
  <si>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</si>
  <si>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</si>
  <si>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</si>
  <si>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</si>
  <si>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</si>
  <si>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</si>
  <si>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</si>
  <si>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</si>
  <si>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</si>
  <si>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</si>
  <si>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</si>
  <si>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</si>
  <si>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</si>
  <si>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</si>
  <si>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</si>
  <si>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</si>
  <si>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</si>
  <si>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</si>
  <si>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</si>
  <si>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</si>
  <si>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</si>
  <si>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</si>
  <si>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</si>
  <si>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</si>
  <si>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</si>
  <si>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</si>
  <si>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</si>
  <si>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</si>
  <si>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</si>
  <si>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</si>
  <si>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</si>
  <si>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</si>
  <si>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</si>
  <si>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</si>
  <si>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</si>
  <si>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</si>
  <si>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</si>
  <si>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</si>
  <si>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</si>
  <si>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</si>
  <si>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</si>
  <si>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</si>
  <si>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</si>
  <si>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</si>
  <si>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</si>
  <si>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</si>
  <si>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</si>
  <si>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</si>
  <si>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</si>
  <si>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</si>
  <si>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</si>
  <si>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</si>
  <si>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</si>
  <si>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</si>
  <si>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</si>
  <si>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</si>
  <si>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</si>
  <si>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</si>
  <si>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</si>
  <si>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</si>
  <si>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</si>
  <si>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</si>
  <si>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</si>
  <si>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</si>
  <si>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</si>
  <si>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</si>
  <si>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</si>
  <si>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</si>
  <si>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</si>
  <si>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</si>
  <si>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</si>
  <si>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</si>
  <si>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</si>
  <si>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</si>
  <si>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</si>
  <si>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</si>
  <si>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</si>
  <si>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</si>
  <si>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</si>
  <si>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</si>
  <si>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</si>
  <si>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</si>
  <si>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</si>
  <si>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</si>
  <si>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</si>
  <si>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</si>
  <si>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</si>
  <si>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</si>
  <si>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</si>
  <si>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</si>
  <si>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</si>
  <si>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</si>
  <si>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</si>
  <si>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</si>
  <si>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</si>
  <si>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</si>
  <si>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</si>
  <si>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</si>
  <si>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</si>
  <si>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</si>
  <si>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</si>
  <si>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</si>
  <si>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</si>
  <si>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</si>
  <si>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</si>
  <si>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</si>
  <si>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</si>
  <si>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</si>
  <si>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</si>
  <si>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</si>
  <si>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</si>
  <si>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</si>
  <si>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</si>
  <si>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</si>
  <si>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</si>
  <si>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</si>
  <si>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</si>
  <si>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</si>
  <si>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</si>
  <si>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</si>
  <si>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</si>
  <si>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</si>
  <si>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</si>
  <si>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</si>
  <si>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</si>
  <si>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</si>
  <si>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</si>
  <si>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</si>
  <si>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</si>
  <si>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</si>
  <si>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</si>
  <si>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</si>
  <si>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</si>
  <si>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</si>
  <si>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</si>
  <si>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</si>
  <si>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</si>
  <si>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</si>
  <si>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</si>
  <si>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</si>
  <si>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</si>
  <si>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</si>
  <si>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</si>
  <si>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</si>
  <si>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</si>
  <si>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</si>
  <si>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</si>
  <si>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</si>
  <si>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</si>
  <si>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</si>
  <si>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</si>
  <si>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</si>
  <si>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</si>
  <si>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</si>
  <si>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</si>
  <si>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</si>
  <si>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</si>
  <si>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</si>
  <si>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</si>
  <si>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</si>
  <si>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</si>
  <si>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</si>
  <si>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</si>
  <si>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</si>
  <si>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</si>
  <si>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</si>
  <si>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</si>
  <si>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</si>
  <si>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</si>
  <si>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</si>
  <si>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</si>
  <si>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</si>
  <si>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</si>
  <si>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</si>
  <si>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</si>
  <si>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</si>
  <si>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</si>
  <si>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</si>
  <si>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</si>
  <si>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</si>
  <si>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</si>
  <si>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</si>
  <si>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</si>
  <si>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</si>
  <si>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</si>
  <si>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</si>
  <si>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</si>
  <si>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</si>
  <si>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</si>
  <si>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</si>
  <si>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</si>
  <si>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</si>
  <si>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</si>
  <si>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</si>
  <si>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</si>
  <si>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</si>
  <si>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</si>
  <si>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</si>
  <si>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</si>
  <si>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</si>
  <si>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</si>
  <si>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</si>
  <si>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</si>
  <si>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</si>
  <si>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</si>
  <si>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</si>
  <si>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</si>
  <si>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</si>
  <si>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</si>
  <si>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</si>
  <si>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</si>
  <si>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</si>
  <si>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</si>
  <si>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</si>
  <si>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</si>
  <si>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</si>
  <si>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</si>
  <si>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</si>
  <si>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</si>
  <si>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</si>
  <si>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</si>
  <si>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</si>
  <si>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</si>
  <si>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</si>
  <si>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</si>
  <si>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</si>
  <si>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</si>
  <si>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</si>
  <si>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</si>
  <si>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</si>
  <si>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</si>
  <si>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</si>
  <si>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</si>
  <si>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</si>
  <si>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</si>
  <si>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</si>
  <si>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</si>
  <si>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</si>
  <si>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</si>
  <si>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</si>
  <si>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</si>
  <si>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</si>
  <si>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</si>
  <si>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</si>
  <si>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</si>
  <si>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</si>
  <si>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</si>
  <si>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</si>
  <si>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</si>
  <si>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</si>
  <si>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</si>
  <si>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</si>
  <si>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</si>
  <si>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</si>
  <si>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</si>
  <si>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</si>
  <si>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</si>
  <si>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</si>
  <si>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</si>
  <si>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</si>
  <si>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</si>
  <si>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</si>
  <si>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</si>
  <si>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</si>
  <si>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</si>
  <si>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</si>
  <si>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</si>
  <si>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</si>
  <si>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</si>
  <si>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</si>
  <si>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</si>
  <si>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</si>
  <si>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</si>
  <si>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</si>
  <si>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</si>
  <si>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</si>
  <si>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</si>
  <si>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</si>
  <si>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</si>
  <si>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</si>
  <si>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</si>
  <si>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</si>
  <si>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</si>
  <si>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</si>
  <si>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</si>
  <si>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</si>
  <si>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</si>
  <si>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</si>
  <si>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</si>
  <si>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</si>
  <si>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</si>
  <si>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</si>
  <si>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</si>
  <si>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</si>
  <si>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</si>
  <si>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</si>
  <si>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</si>
  <si>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</si>
  <si>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</si>
  <si>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</si>
  <si>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</si>
  <si>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</si>
  <si>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</si>
  <si>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</si>
  <si>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</si>
  <si>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</si>
  <si>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</si>
  <si>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</si>
  <si>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</si>
  <si>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</si>
  <si>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</si>
  <si>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</si>
  <si>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</si>
  <si>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</si>
  <si>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</si>
  <si>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</si>
  <si>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</si>
  <si>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</si>
  <si>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</si>
  <si>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</si>
  <si>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</si>
  <si>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</si>
  <si>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</si>
  <si>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</si>
  <si>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</si>
  <si>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</si>
  <si>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</si>
  <si>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</si>
  <si>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</si>
  <si>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</si>
  <si>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</si>
  <si>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</si>
  <si>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</si>
  <si>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</si>
  <si>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</si>
  <si>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</si>
  <si>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</si>
  <si>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</si>
  <si>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</si>
  <si>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</si>
  <si>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</si>
  <si>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</si>
  <si>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</si>
  <si>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</si>
  <si>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</si>
  <si>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</si>
  <si>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</si>
  <si>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</si>
  <si>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</si>
  <si>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</si>
  <si>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</si>
  <si>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</si>
  <si>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</si>
  <si>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</si>
  <si>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</si>
  <si>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</si>
  <si>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</si>
  <si>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</si>
  <si>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</si>
  <si>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</si>
  <si>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</si>
  <si>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</si>
  <si>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</si>
  <si>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</si>
  <si>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</si>
  <si>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</si>
  <si>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</si>
  <si>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</si>
  <si>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</si>
  <si>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</si>
  <si>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</si>
  <si>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</si>
  <si>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</si>
  <si>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</si>
  <si>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</si>
  <si>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</si>
  <si>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</si>
  <si>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</si>
  <si>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</si>
  <si>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</si>
  <si>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</si>
  <si>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</si>
  <si>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</si>
  <si>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</si>
  <si>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</si>
  <si>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</si>
  <si>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</si>
  <si>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</si>
  <si>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</si>
  <si>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</si>
  <si>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</si>
  <si>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</si>
  <si>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</si>
  <si>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</si>
  <si>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</si>
  <si>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</si>
  <si>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</si>
  <si>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</si>
  <si>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</si>
  <si>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</si>
  <si>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</si>
  <si>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</si>
  <si>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</si>
  <si>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</si>
  <si>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</si>
  <si>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</si>
  <si>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</si>
  <si>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</si>
  <si>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</si>
  <si>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</si>
  <si>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</si>
  <si>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</si>
  <si>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</si>
  <si>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</si>
  <si>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</si>
  <si>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</si>
  <si>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</si>
  <si>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</si>
  <si>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</si>
  <si>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</si>
  <si>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</si>
  <si>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</si>
  <si>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</si>
  <si>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</si>
  <si>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</si>
  <si>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</si>
  <si>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</si>
  <si>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</si>
  <si>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</si>
  <si>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</si>
  <si>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</si>
  <si>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</si>
  <si>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</si>
  <si>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</si>
  <si>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</si>
  <si>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</si>
  <si>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</si>
  <si>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</si>
  <si>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</si>
  <si>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</si>
  <si>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</si>
  <si>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</si>
  <si>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</si>
  <si>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</si>
  <si>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</si>
  <si>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</si>
  <si>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</si>
  <si>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</si>
  <si>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</si>
  <si>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</si>
  <si>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</si>
  <si>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</si>
  <si>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</si>
  <si>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</si>
  <si>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</si>
  <si>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</si>
  <si>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</si>
  <si>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</si>
  <si>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</si>
  <si>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</si>
  <si>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</si>
  <si>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</si>
  <si>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</si>
  <si>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</si>
  <si>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</si>
  <si>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</si>
  <si>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</si>
  <si>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</si>
  <si>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</si>
  <si>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</si>
  <si>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</si>
  <si>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</si>
  <si>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</si>
  <si>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</si>
  <si>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</si>
  <si>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</si>
  <si>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</si>
  <si>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</si>
  <si>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</si>
  <si>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</si>
  <si>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</si>
  <si>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</si>
  <si>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</si>
  <si>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</si>
  <si>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</si>
  <si>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</si>
  <si>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</si>
  <si>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</si>
  <si>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</si>
  <si>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</si>
  <si>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</si>
  <si>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</si>
  <si>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</si>
  <si>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</si>
  <si>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</si>
  <si>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</si>
  <si>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</si>
  <si>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</si>
  <si>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</si>
  <si>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</si>
  <si>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</si>
  <si>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</si>
  <si>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</si>
  <si>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</si>
  <si>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</si>
  <si>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</si>
  <si>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</si>
  <si>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</si>
  <si>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</si>
  <si>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</si>
  <si>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</si>
  <si>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</si>
  <si>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</si>
  <si>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</si>
  <si>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</si>
  <si>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</si>
  <si>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</si>
  <si>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</si>
  <si>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</si>
  <si>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</si>
  <si>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</si>
  <si>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</si>
  <si>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</si>
  <si>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</si>
  <si>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</si>
  <si>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</si>
  <si>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</si>
  <si>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</si>
  <si>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</si>
  <si>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</si>
  <si>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</si>
  <si>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</si>
  <si>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</si>
  <si>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</si>
  <si>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</si>
  <si>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</si>
  <si>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</si>
  <si>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</si>
  <si>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</si>
  <si>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</si>
  <si>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</si>
  <si>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</si>
  <si>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</si>
  <si>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</si>
  <si>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</si>
  <si>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</si>
  <si>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</si>
  <si>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</si>
  <si>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</si>
  <si>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</si>
  <si>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</si>
  <si>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</si>
  <si>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</si>
  <si>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</si>
  <si>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</si>
  <si>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</si>
  <si>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</si>
  <si>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</si>
  <si>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</si>
  <si>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</si>
  <si>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</si>
  <si>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</si>
  <si>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</si>
  <si>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</si>
  <si>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</si>
  <si>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</si>
  <si>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</si>
  <si>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</si>
  <si>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</si>
  <si>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</si>
  <si>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</si>
  <si>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</si>
  <si>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</si>
  <si>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</si>
  <si>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</si>
  <si>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</si>
  <si>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</si>
  <si>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</si>
  <si>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</si>
  <si>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</si>
  <si>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</si>
  <si>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</si>
  <si>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</si>
  <si>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</si>
  <si>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</si>
  <si>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</si>
  <si>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</si>
  <si>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</si>
  <si>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</si>
  <si>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</si>
  <si>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</si>
  <si>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</si>
  <si>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</si>
  <si>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</si>
  <si>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</si>
  <si>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</si>
  <si>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</si>
  <si>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</si>
  <si>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</si>
  <si>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</si>
  <si>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</si>
  <si>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</si>
  <si>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</si>
  <si>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</si>
  <si>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</si>
  <si>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</si>
  <si>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</si>
  <si>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</si>
  <si>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</si>
  <si>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</si>
  <si>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</si>
  <si>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</si>
  <si>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</si>
  <si>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</si>
  <si>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</si>
  <si>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</si>
  <si>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</si>
  <si>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</si>
  <si>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</si>
  <si>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</si>
  <si>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</si>
  <si>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</si>
  <si>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</si>
  <si>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</si>
  <si>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</si>
  <si>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</si>
  <si>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</si>
  <si>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</si>
  <si>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</si>
  <si>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</si>
  <si>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</si>
  <si>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</si>
  <si>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</si>
  <si>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</si>
  <si>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</si>
  <si>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</si>
  <si>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</si>
  <si>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</si>
  <si>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</si>
  <si>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</si>
  <si>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</si>
  <si>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</si>
  <si>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</si>
  <si>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</si>
  <si>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</si>
  <si>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</si>
  <si>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</si>
  <si>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</si>
  <si>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</si>
  <si>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</si>
  <si>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</si>
  <si>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</si>
  <si>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</si>
  <si>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</si>
  <si>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</si>
  <si>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</si>
  <si>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</si>
  <si>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</si>
  <si>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</si>
  <si>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</si>
  <si>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</si>
  <si>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</si>
  <si>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</si>
  <si>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</si>
  <si>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</si>
  <si>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</si>
  <si>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</si>
  <si>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</si>
  <si>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</si>
  <si>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</si>
  <si>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</si>
  <si>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</si>
  <si>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</si>
  <si>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</si>
  <si>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</si>
  <si>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</si>
  <si>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</si>
  <si>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</si>
  <si>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</si>
  <si>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</si>
  <si>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</si>
  <si>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</si>
  <si>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</si>
  <si>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</si>
  <si>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</si>
  <si>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</si>
  <si>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</si>
  <si>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</si>
  <si>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</si>
  <si>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</si>
  <si>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</si>
  <si>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</si>
  <si>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</si>
  <si>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</si>
  <si>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</si>
  <si>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</si>
  <si>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</si>
  <si>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</si>
  <si>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</si>
  <si>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</si>
  <si>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</si>
  <si>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</si>
  <si>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</si>
  <si>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</si>
  <si>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</si>
  <si>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</si>
  <si>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</si>
  <si>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</si>
  <si>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</si>
  <si>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</si>
  <si>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</si>
  <si>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</si>
  <si>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</si>
  <si>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</si>
  <si>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</si>
  <si>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</si>
  <si>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</si>
  <si>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</si>
  <si>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</si>
  <si>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</si>
  <si>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</si>
  <si>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</si>
  <si>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</si>
  <si>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</si>
  <si>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</si>
  <si>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</si>
  <si>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</si>
  <si>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</si>
  <si>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</si>
  <si>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</si>
  <si>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</si>
  <si>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</si>
  <si>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</si>
  <si>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</si>
  <si>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</si>
  <si>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</si>
  <si>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</si>
  <si>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</si>
  <si>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</si>
  <si>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</si>
  <si>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</si>
  <si>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</si>
  <si>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</si>
  <si>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</si>
  <si>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</si>
  <si>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</si>
  <si>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</si>
  <si>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</si>
  <si>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</si>
  <si>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</si>
  <si>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</si>
  <si>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</si>
  <si>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</si>
  <si>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</si>
  <si>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</si>
  <si>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</si>
  <si>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</si>
  <si>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</si>
  <si>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</si>
  <si>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</si>
  <si>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</si>
  <si>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</si>
  <si>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</si>
  <si>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</si>
  <si>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</si>
  <si>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</si>
  <si>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</si>
  <si>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</si>
  <si>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</si>
  <si>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</si>
  <si>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</si>
  <si>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</si>
  <si>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</si>
  <si>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</si>
  <si>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</si>
  <si>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</si>
  <si>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</si>
  <si>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</si>
  <si>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</si>
  <si>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</si>
  <si>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</si>
  <si>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</si>
  <si>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</si>
  <si>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</si>
  <si>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</si>
  <si>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</si>
  <si>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</si>
  <si>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</si>
  <si>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</si>
  <si>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</si>
  <si>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</si>
  <si>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</si>
  <si>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</si>
  <si>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</si>
  <si>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</si>
  <si>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</si>
  <si>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</si>
  <si>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</si>
  <si>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</si>
  <si>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</si>
  <si>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</si>
  <si>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</si>
  <si>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</si>
  <si>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</si>
  <si>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</si>
  <si>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</si>
  <si>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</si>
  <si>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</si>
  <si>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</si>
  <si>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</si>
  <si>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</si>
  <si>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</si>
  <si>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</si>
  <si>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</si>
  <si>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</si>
  <si>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</si>
  <si>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</si>
  <si>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</si>
  <si>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</si>
  <si>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</si>
  <si>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</si>
  <si>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</si>
  <si>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</si>
  <si>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</si>
  <si>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</si>
  <si>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</si>
  <si>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</si>
  <si>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</si>
  <si>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</si>
  <si>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</si>
  <si>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</si>
  <si>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</si>
  <si>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</si>
  <si>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</si>
  <si>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</si>
  <si>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</si>
  <si>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</si>
  <si>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</si>
  <si>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</si>
  <si>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</si>
  <si>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</si>
  <si>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</si>
  <si>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</si>
  <si>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</si>
  <si>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</si>
  <si>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</si>
  <si>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</si>
  <si>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</si>
  <si>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</si>
  <si>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</si>
  <si>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</si>
  <si>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</si>
  <si>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</si>
  <si>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</si>
  <si>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</si>
  <si>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</si>
  <si>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</si>
  <si>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</si>
  <si>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</si>
  <si>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</si>
  <si>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</si>
  <si>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</si>
  <si>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</si>
  <si>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</si>
  <si>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</si>
  <si>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</si>
  <si>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</si>
  <si>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</si>
  <si>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</si>
  <si>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</si>
  <si>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</si>
  <si>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</si>
  <si>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</si>
  <si>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</si>
  <si>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</si>
  <si>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</si>
  <si>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</si>
  <si>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</si>
  <si>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</si>
  <si>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</si>
  <si>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</si>
  <si>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</si>
  <si>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</si>
  <si>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</si>
  <si>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</si>
  <si>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</si>
  <si>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</si>
  <si>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</si>
  <si>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</si>
  <si>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</si>
  <si>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</si>
  <si>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</si>
  <si>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</si>
  <si>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</si>
  <si>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</si>
  <si>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</si>
  <si>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</si>
  <si>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</si>
  <si>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</si>
  <si>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</si>
  <si>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</si>
  <si>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</si>
  <si>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</si>
  <si>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</si>
  <si>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</si>
  <si>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</si>
  <si>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</si>
  <si>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</si>
  <si>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</si>
  <si>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</si>
  <si>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</si>
  <si>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</si>
  <si>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</si>
  <si>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</si>
  <si>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</si>
  <si>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</si>
  <si>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</si>
  <si>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</si>
  <si>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</si>
  <si>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</si>
  <si>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</si>
  <si>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</si>
  <si>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</si>
  <si>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</si>
  <si>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</si>
  <si>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</si>
  <si>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</si>
  <si>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</si>
  <si>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</si>
  <si>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</si>
  <si>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</si>
  <si>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</si>
  <si>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</si>
  <si>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</si>
  <si>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</si>
  <si>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</si>
  <si>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</si>
  <si>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</si>
  <si>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</si>
  <si>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</si>
  <si>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</si>
  <si>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</si>
  <si>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</si>
  <si>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</si>
  <si>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</si>
  <si>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</si>
  <si>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</si>
  <si>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</si>
  <si>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</si>
  <si>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</si>
  <si>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</si>
  <si>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</si>
  <si>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</si>
  <si>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</si>
  <si>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</si>
  <si>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</si>
  <si>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</si>
  <si>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</si>
  <si>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</si>
  <si>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</si>
  <si>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</si>
  <si>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</si>
  <si>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</si>
  <si>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</si>
  <si>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</si>
  <si>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</si>
  <si>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</si>
  <si>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</si>
  <si>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</si>
  <si>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</si>
  <si>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</si>
  <si>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</si>
  <si>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</si>
  <si>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</si>
  <si>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</si>
  <si>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</si>
  <si>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</si>
  <si>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</si>
  <si>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</si>
  <si>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</si>
  <si>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</si>
  <si>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</si>
  <si>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</si>
  <si>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</si>
  <si>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</si>
  <si>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</si>
  <si>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</si>
  <si>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</si>
  <si>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</si>
  <si>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</si>
  <si>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</si>
  <si>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</si>
  <si>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</si>
  <si>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</si>
  <si>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</si>
  <si>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</si>
  <si>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</si>
  <si>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</si>
  <si>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</si>
  <si>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</si>
  <si>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</si>
  <si>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</si>
  <si>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</si>
  <si>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</si>
  <si>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</si>
  <si>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</si>
  <si>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</si>
  <si>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</si>
  <si>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</si>
  <si>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</si>
  <si>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</si>
  <si>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</si>
  <si>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</si>
  <si>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</si>
  <si>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</si>
  <si>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</si>
  <si>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</si>
  <si>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</si>
  <si>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</si>
  <si>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</si>
  <si>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</si>
  <si>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</si>
  <si>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</si>
  <si>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</si>
  <si>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</si>
  <si>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</si>
  <si>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</si>
  <si>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</si>
  <si>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</si>
  <si>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</si>
  <si>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</si>
  <si>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</si>
  <si>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</si>
  <si>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</si>
  <si>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</si>
  <si>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</si>
  <si>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</si>
  <si>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</si>
  <si>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</si>
  <si>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</si>
  <si>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</si>
  <si>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</si>
  <si>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</si>
  <si>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</si>
  <si>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</si>
  <si>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</si>
  <si>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</si>
  <si>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</si>
  <si>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</si>
  <si>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</si>
  <si>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</si>
  <si>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</si>
  <si>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</si>
  <si>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</si>
  <si>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</si>
  <si>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</si>
  <si>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</si>
  <si>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</si>
  <si>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</si>
  <si>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</si>
  <si>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</si>
  <si>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</si>
  <si>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</si>
  <si>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</si>
  <si>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</si>
  <si>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</si>
  <si>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</si>
  <si>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</si>
  <si>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</si>
  <si>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</si>
  <si>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</si>
  <si>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</si>
  <si>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</si>
  <si>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</si>
  <si>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</si>
  <si>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</si>
  <si>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</si>
  <si>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</si>
  <si>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</si>
  <si>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</si>
  <si>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</si>
  <si>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</si>
  <si>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</si>
  <si>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</si>
  <si>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</si>
  <si>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</si>
  <si>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</si>
  <si>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</si>
  <si>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</si>
  <si>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</si>
  <si>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</si>
  <si>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</si>
  <si>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</si>
  <si>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</si>
  <si>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</si>
  <si>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</si>
  <si>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</si>
  <si>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</si>
  <si>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</si>
  <si>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</si>
  <si>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</si>
  <si>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</si>
  <si>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</si>
  <si>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</si>
  <si>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</si>
  <si>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</si>
  <si>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</si>
  <si>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</si>
  <si>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</si>
  <si>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</si>
  <si>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</si>
  <si>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</si>
  <si>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</si>
  <si>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</si>
  <si>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</si>
  <si>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</si>
  <si>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</si>
  <si>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</si>
  <si>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</si>
  <si>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</si>
  <si>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</si>
  <si>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</si>
  <si>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</si>
  <si>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</si>
  <si>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</si>
  <si>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</si>
  <si>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</si>
  <si>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</si>
  <si>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</si>
  <si>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</si>
  <si>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</si>
  <si>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</si>
  <si>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</si>
  <si>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</si>
  <si>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</si>
  <si>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</si>
  <si>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</si>
  <si>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</si>
  <si>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</si>
  <si>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</si>
  <si>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</si>
  <si>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</si>
  <si>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</si>
  <si>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</si>
  <si>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</si>
  <si>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</si>
  <si>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</si>
  <si>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</si>
  <si>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</si>
  <si>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</si>
  <si>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</si>
  <si>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</si>
  <si>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</si>
  <si>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</si>
  <si>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</si>
  <si>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</si>
  <si>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</si>
  <si>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</si>
  <si>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</si>
  <si>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</si>
  <si>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</si>
  <si>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</si>
  <si>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</si>
  <si>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</si>
  <si>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</si>
  <si>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</si>
  <si>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</si>
  <si>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</si>
  <si>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</si>
  <si>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</si>
  <si>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</si>
  <si>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</si>
  <si>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</si>
  <si>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</si>
  <si>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</si>
  <si>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</si>
  <si>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</si>
  <si>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</si>
  <si>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</si>
  <si>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</si>
  <si>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</si>
  <si>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</si>
  <si>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</si>
  <si>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</si>
  <si>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</si>
  <si>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</si>
  <si>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</si>
  <si>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</si>
  <si>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</si>
  <si>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</si>
  <si>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</si>
  <si>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</si>
  <si>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</si>
  <si>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</si>
  <si>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</si>
  <si>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</si>
  <si>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</si>
  <si>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</si>
  <si>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</si>
  <si>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</si>
  <si>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</si>
  <si>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</si>
  <si>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</si>
  <si>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</si>
  <si>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</si>
  <si>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</si>
  <si>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</si>
  <si>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</si>
  <si>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</si>
  <si>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</si>
  <si>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</si>
  <si>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</si>
  <si>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</si>
  <si>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</si>
  <si>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</si>
  <si>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</si>
  <si>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</si>
  <si>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</si>
  <si>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</si>
  <si>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</si>
  <si>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</si>
  <si>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</si>
  <si>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</si>
  <si>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</si>
  <si>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</si>
  <si>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</si>
  <si>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</si>
  <si>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</si>
  <si>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</si>
  <si>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</si>
  <si>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</si>
  <si>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</si>
  <si>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</si>
  <si>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</si>
  <si>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</si>
  <si>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</si>
  <si>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</si>
  <si>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</si>
  <si>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</si>
  <si>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</si>
  <si>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</si>
  <si>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</si>
  <si>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</si>
  <si>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</si>
  <si>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</si>
  <si>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</si>
  <si>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</si>
  <si>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</si>
  <si>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</si>
  <si>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</si>
  <si>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</si>
  <si>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</si>
  <si>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</si>
  <si>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</si>
  <si>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</si>
  <si>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</si>
  <si>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</si>
  <si>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</si>
  <si>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</si>
  <si>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</si>
  <si>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</si>
  <si>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</si>
  <si>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</si>
  <si>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</si>
  <si>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</si>
  <si>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</si>
  <si>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</si>
  <si>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</si>
  <si>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</si>
  <si>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</si>
  <si>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</si>
  <si>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</si>
  <si>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</si>
  <si>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</si>
  <si>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</si>
  <si>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</si>
  <si>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</si>
  <si>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</si>
  <si>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</si>
  <si>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</si>
  <si>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</si>
  <si>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</si>
  <si>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</si>
  <si>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</si>
  <si>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</si>
  <si>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</si>
  <si>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</si>
  <si>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</si>
  <si>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</si>
  <si>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</si>
  <si>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</si>
  <si>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</si>
  <si>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</si>
  <si>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</si>
  <si>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</si>
  <si>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</si>
  <si>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</si>
  <si>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</si>
  <si>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</si>
  <si>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</si>
  <si>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</si>
  <si>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</si>
  <si>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</si>
  <si>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</si>
  <si>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</si>
  <si>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</si>
  <si>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</si>
  <si>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</si>
  <si>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</si>
  <si>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</si>
  <si>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</si>
  <si>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</si>
  <si>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</si>
  <si>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</si>
  <si>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</si>
  <si>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</si>
  <si>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</si>
  <si>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</si>
  <si>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</si>
  <si>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</si>
  <si>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</si>
  <si>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</si>
  <si>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</si>
  <si>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</si>
  <si>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</si>
  <si>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</si>
  <si>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</si>
  <si>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</si>
  <si>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</si>
  <si>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</si>
  <si>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</si>
  <si>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</si>
  <si>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</si>
  <si>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</si>
  <si>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</si>
  <si>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</si>
  <si>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</si>
  <si>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</si>
  <si>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</si>
  <si>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</si>
  <si>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</si>
  <si>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</si>
  <si>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</si>
  <si>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</si>
  <si>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</si>
  <si>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</si>
  <si>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</si>
  <si>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</si>
  <si>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</si>
  <si>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</si>
  <si>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</si>
  <si>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</si>
  <si>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</si>
  <si>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</si>
  <si>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</si>
  <si>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</si>
  <si>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</si>
  <si>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</si>
  <si>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</si>
  <si>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</si>
  <si>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</si>
  <si>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</si>
  <si>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</si>
  <si>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</si>
  <si>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</si>
  <si>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</si>
  <si>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</si>
  <si>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</si>
  <si>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</si>
  <si>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</si>
  <si>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</si>
  <si>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</si>
  <si>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</si>
  <si>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</si>
  <si>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</si>
  <si>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</si>
  <si>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</si>
  <si>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</si>
  <si>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</si>
  <si>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</si>
  <si>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</si>
  <si>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</si>
  <si>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</si>
  <si>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</si>
  <si>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</si>
  <si>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</si>
  <si>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</si>
  <si>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</si>
  <si>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</si>
  <si>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</si>
  <si>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</si>
  <si>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</si>
  <si>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</si>
  <si>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</si>
  <si>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</si>
  <si>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</si>
  <si>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</si>
  <si>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</si>
  <si>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</si>
  <si>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</si>
  <si>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</si>
  <si>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</si>
  <si>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</si>
  <si>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</si>
  <si>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</si>
  <si>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</si>
  <si>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</si>
  <si>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</si>
  <si>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</si>
  <si>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</si>
  <si>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</si>
  <si>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</si>
  <si>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</si>
  <si>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</si>
  <si>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</si>
  <si>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</si>
  <si>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</si>
  <si>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</si>
  <si>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</si>
  <si>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</si>
  <si>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</si>
  <si>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</si>
  <si>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</si>
  <si>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</si>
  <si>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</si>
  <si>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</si>
  <si>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</si>
  <si>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</si>
  <si>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</si>
  <si>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</si>
  <si>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</si>
  <si>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</si>
  <si>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</si>
  <si>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</si>
  <si>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</si>
  <si>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</si>
  <si>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</si>
  <si>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</si>
  <si>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</si>
  <si>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</si>
  <si>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</si>
  <si>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</si>
  <si>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</si>
  <si>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</si>
  <si>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</si>
  <si>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</si>
  <si>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</si>
  <si>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</si>
  <si>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</si>
  <si>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</si>
  <si>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</si>
  <si>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</si>
  <si>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</si>
  <si>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</si>
  <si>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</si>
  <si>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</si>
  <si>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</si>
  <si>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</si>
  <si>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</si>
  <si>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</si>
  <si>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</si>
  <si>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</si>
  <si>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</si>
  <si>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</si>
  <si>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</si>
  <si>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</si>
  <si>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</si>
  <si>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</si>
  <si>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</si>
  <si>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</si>
  <si>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</si>
  <si>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</si>
  <si>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</si>
  <si>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</si>
  <si>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</si>
  <si>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</si>
  <si>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</si>
  <si>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</si>
  <si>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</si>
  <si>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</si>
  <si>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</si>
  <si>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</si>
  <si>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</si>
  <si>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</si>
  <si>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</si>
  <si>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</si>
  <si>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</si>
  <si>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</si>
  <si>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</si>
  <si>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</si>
  <si>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</si>
  <si>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</si>
  <si>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</si>
  <si>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</si>
  <si>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</si>
  <si>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</si>
  <si>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</si>
  <si>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</si>
  <si>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</si>
  <si>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</si>
  <si>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</si>
  <si>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</si>
  <si>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</si>
  <si>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</si>
  <si>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</si>
  <si>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</si>
  <si>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</si>
  <si>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</si>
  <si>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</si>
  <si>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</si>
  <si>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</si>
  <si>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</si>
  <si>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</si>
  <si>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</si>
  <si>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</si>
  <si>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</si>
  <si>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</si>
  <si>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</si>
  <si>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</si>
  <si>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</si>
  <si>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</si>
  <si>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</si>
  <si>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</si>
  <si>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</si>
  <si>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</si>
  <si>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</si>
  <si>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</si>
  <si>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</si>
  <si>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</si>
  <si>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</si>
  <si>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</si>
  <si>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</si>
  <si>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</si>
  <si>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</si>
  <si>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</si>
  <si>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</si>
  <si>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</si>
  <si>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</si>
  <si>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</si>
  <si>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</si>
  <si>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</si>
  <si>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</si>
  <si>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</si>
  <si>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</si>
  <si>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</si>
  <si>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</si>
  <si>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</si>
  <si>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</si>
  <si>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</si>
  <si>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</si>
  <si>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</si>
  <si>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</si>
  <si>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</si>
  <si>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</si>
  <si>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</si>
  <si>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</si>
  <si>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</si>
  <si>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</si>
  <si>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</si>
  <si>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</si>
  <si>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</si>
  <si>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</si>
  <si>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</si>
  <si>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</si>
  <si>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</si>
  <si>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</si>
  <si>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</si>
  <si>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</si>
  <si>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</si>
  <si>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</si>
  <si>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</si>
  <si>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</si>
  <si>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</si>
  <si>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</si>
  <si>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</si>
  <si>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</si>
  <si>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</si>
  <si>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</si>
  <si>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</si>
  <si>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</si>
  <si>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</si>
  <si>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</si>
  <si>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</si>
  <si>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</si>
  <si>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</si>
  <si>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</si>
  <si>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</si>
  <si>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</si>
  <si>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</si>
  <si>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</si>
  <si>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</si>
  <si>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</si>
  <si>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</si>
  <si>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</si>
  <si>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</si>
  <si>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</si>
  <si>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</si>
  <si>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</si>
  <si>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</si>
  <si>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</si>
  <si>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</si>
  <si>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</si>
  <si>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</si>
  <si>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</si>
  <si>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</si>
  <si>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</si>
  <si>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</si>
  <si>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</si>
  <si>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</si>
  <si>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</si>
  <si>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</si>
  <si>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</si>
  <si>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</si>
  <si>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</si>
  <si>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</si>
  <si>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</si>
  <si>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</si>
  <si>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</si>
  <si>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</si>
  <si>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</si>
  <si>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</si>
  <si>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</si>
  <si>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</si>
  <si>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</si>
  <si>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</si>
  <si>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2021-47-10001257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</si>
</sst>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3" zoomScaleNormal="73"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243"/>
      <c r="I20" s="149" t="s">
        <v>711</v>
      </c>
      <c r="J20" s="150" t="s">
        <v>724</v>
      </c>
      <c r="K20" s="151">
        <v>1131290500</v>
      </c>
      <c r="L20" s="152"/>
      <c r="M20" s="152">
        <v>44561</v>
      </c>
      <c r="N20" s="135">
        <f>+(M20-L20)/30</f>
        <v>1485.3666666666666</v>
      </c>
      <c r="O20" s="138"/>
      <c r="U20" s="134"/>
      <c r="V20" s="105">
        <f ca="1">NOW()</f>
        <v>44193.753723148147</v>
      </c>
      <c r="W20" s="105">
        <f ca="1">NOW()</f>
        <v>44193.753723148147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ALCANZANDO NUESTROS SUEÑOS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1E-3</v>
      </c>
      <c r="G179" s="165">
        <f>IF(F179&gt;0,SUM(E179+F179),"")</f>
        <v>2.1000000000000001E-2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23757100.5</v>
      </c>
      <c r="F185" s="92"/>
      <c r="G185" s="93"/>
      <c r="H185" s="88"/>
      <c r="I185" s="90" t="s">
        <v>2627</v>
      </c>
      <c r="J185" s="166">
        <f>+SUM(M179:M183)</f>
        <v>0.02</v>
      </c>
      <c r="K185" s="236" t="s">
        <v>2628</v>
      </c>
      <c r="L185" s="236"/>
      <c r="M185" s="94">
        <f>+J185*(SUM(K20:K35))</f>
        <v>22625810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terms/"/>
    <ds:schemaRef ds:uri="http://schemas.openxmlformats.org/package/2006/metadata/core-properties"/>
    <ds:schemaRef ds:uri="http://purl.org/dc/dcmitype/"/>
    <ds:schemaRef ds:uri="a65d333d-5b59-4810-bc94-b80d9325abbc"/>
    <ds:schemaRef ds:uri="http://schemas.microsoft.com/office/2006/documentManagement/types"/>
    <ds:schemaRef ds:uri="4fb10211-09fb-4e80-9f0b-184718d5d98c"/>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2020-12-28T23:05:46Z</cp:lastPrinted>
  <dcterms:created xsi:type="dcterms:W3CDTF">2020-10-14T21:57:42Z</dcterms:created>
  <dcterms:modified xsi:type="dcterms:W3CDTF">2020-12-28T23:05:56Z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