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3E863C9C-7B0E-48A9-B2C2-5A5989337B16}"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<sst xmlns="http://schemas.openxmlformats.org/spreadsheetml/2006/main" count="3396" uniqueCount="2749">
  <si>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</si>
  <si>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</si>
  <si>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</si>
  <si>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</si>
  <si>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</si>
  <si>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</si>
  <si>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</si>
  <si>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</si>
  <si>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</si>
  <si>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</si>
  <si>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</si>
  <si>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</si>
  <si>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</si>
  <si>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</si>
  <si>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</si>
  <si>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</si>
  <si>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</si>
  <si>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</si>
  <si>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</si>
  <si>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</si>
  <si>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</si>
  <si>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</si>
  <si>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</si>
  <si>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</si>
  <si>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</si>
  <si>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</si>
  <si>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</si>
  <si>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</si>
  <si>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</si>
  <si>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</si>
  <si>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</si>
  <si>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</si>
  <si>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</si>
  <si>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</si>
  <si>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</si>
  <si>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</si>
  <si>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</si>
  <si>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</si>
  <si>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</si>
  <si>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</si>
  <si>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</si>
  <si>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</si>
  <si>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</si>
  <si>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</si>
  <si>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</si>
  <si>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</si>
  <si>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</si>
  <si>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</si>
  <si>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</si>
  <si>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</si>
  <si>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</si>
  <si>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</si>
  <si>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</si>
  <si>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</si>
  <si>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</si>
  <si>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</si>
  <si>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</si>
  <si>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</si>
  <si>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</si>
  <si>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</si>
  <si>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</si>
  <si>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</si>
  <si>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</si>
  <si>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</si>
  <si>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</si>
  <si>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</si>
  <si>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</si>
  <si>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</si>
  <si>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</si>
  <si>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</si>
  <si>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</si>
  <si>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</si>
  <si>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</si>
  <si>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</si>
  <si>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</si>
  <si>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</si>
  <si>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</si>
  <si>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</si>
  <si>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</si>
  <si>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</si>
  <si>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</si>
  <si>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</si>
  <si>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</si>
  <si>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</si>
  <si>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</si>
  <si>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</si>
  <si>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</si>
  <si>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</si>
  <si>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</si>
  <si>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</si>
  <si>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</si>
  <si>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</si>
  <si>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</si>
  <si>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</si>
  <si>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</si>
  <si>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</si>
  <si>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</si>
  <si>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</si>
  <si>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</si>
  <si>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</si>
  <si>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</si>
  <si>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</si>
  <si>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</si>
  <si>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</si>
  <si>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</si>
  <si>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</si>
  <si>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</si>
  <si>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</si>
  <si>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</si>
  <si>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</si>
  <si>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</si>
  <si>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</si>
  <si>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</si>
  <si>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</si>
  <si>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</si>
  <si>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</si>
  <si>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</si>
  <si>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</si>
  <si>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</si>
  <si>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</si>
  <si>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</si>
  <si>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</si>
  <si>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</si>
  <si>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</si>
  <si>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</si>
  <si>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</si>
  <si>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</si>
  <si>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</si>
  <si>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</si>
  <si>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</si>
  <si>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</si>
  <si>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</si>
  <si>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</si>
  <si>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</si>
  <si>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</si>
  <si>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</si>
  <si>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</si>
  <si>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</si>
  <si>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</si>
  <si>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</si>
  <si>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</si>
  <si>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</si>
  <si>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</si>
  <si>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</si>
  <si>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</si>
  <si>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</si>
  <si>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</si>
  <si>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</si>
  <si>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</si>
  <si>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</si>
  <si>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</si>
  <si>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</si>
  <si>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</si>
  <si>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</si>
  <si>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</si>
  <si>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</si>
  <si>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</si>
  <si>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</si>
  <si>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</si>
  <si>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</si>
  <si>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</si>
  <si>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</si>
  <si>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</si>
  <si>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</si>
  <si>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</si>
  <si>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</si>
  <si>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</si>
  <si>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</si>
  <si>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</si>
  <si>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</si>
  <si>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</si>
  <si>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</si>
  <si>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</si>
  <si>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</si>
  <si>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</si>
  <si>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</si>
  <si>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</si>
  <si>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</si>
  <si>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</si>
  <si>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</si>
  <si>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</si>
  <si>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</si>
  <si>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</si>
  <si>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</si>
  <si>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</si>
  <si>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</si>
  <si>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</si>
  <si>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</si>
  <si>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</si>
  <si>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</si>
  <si>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</si>
  <si>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</si>
  <si>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</si>
  <si>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</si>
  <si>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</si>
  <si>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</si>
  <si>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</si>
  <si>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</si>
  <si>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</si>
  <si>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</si>
  <si>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</si>
  <si>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</si>
  <si>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</si>
  <si>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</si>
  <si>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</si>
  <si>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</si>
  <si>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</si>
  <si>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</si>
  <si>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</si>
  <si>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</si>
  <si>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</si>
  <si>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</si>
  <si>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</si>
  <si>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</si>
  <si>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</si>
  <si>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</si>
  <si>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</si>
  <si>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</si>
  <si>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</si>
  <si>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</si>
  <si>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</si>
  <si>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</si>
  <si>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</si>
  <si>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</si>
  <si>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</si>
  <si>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</si>
  <si>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</si>
  <si>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</si>
  <si>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</si>
  <si>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</si>
  <si>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</si>
  <si>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</si>
  <si>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</si>
  <si>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</si>
  <si>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</si>
  <si>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</si>
  <si>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</si>
  <si>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</si>
  <si>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</si>
  <si>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</si>
  <si>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</si>
  <si>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</si>
  <si>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</si>
  <si>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</si>
  <si>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</si>
  <si>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</si>
  <si>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</si>
  <si>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</si>
  <si>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</si>
  <si>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</si>
  <si>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</si>
  <si>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</si>
  <si>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</si>
  <si>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</si>
  <si>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</si>
  <si>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</si>
  <si>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</si>
  <si>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</si>
  <si>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</si>
  <si>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</si>
  <si>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</si>
  <si>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</si>
  <si>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</si>
  <si>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</si>
  <si>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</si>
  <si>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</si>
  <si>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</si>
  <si>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</si>
  <si>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</si>
  <si>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</si>
  <si>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</si>
  <si>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</si>
  <si>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</si>
  <si>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</si>
  <si>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</si>
  <si>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</si>
  <si>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</si>
  <si>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</si>
  <si>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</si>
  <si>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</si>
  <si>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</si>
  <si>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</si>
  <si>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</si>
  <si>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</si>
  <si>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</si>
  <si>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</si>
  <si>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</si>
  <si>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</si>
  <si>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</si>
  <si>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</si>
  <si>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</si>
  <si>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</si>
  <si>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</si>
  <si>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</si>
  <si>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</si>
  <si>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</si>
  <si>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</si>
  <si>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</si>
  <si>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</si>
  <si>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</si>
  <si>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</si>
  <si>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</si>
  <si>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</si>
  <si>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</si>
  <si>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</si>
  <si>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</si>
  <si>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</si>
  <si>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</si>
  <si>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</si>
  <si>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</si>
  <si>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</si>
  <si>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</si>
  <si>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</si>
  <si>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</si>
  <si>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</si>
  <si>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</si>
  <si>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</si>
  <si>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</si>
  <si>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</si>
  <si>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</si>
  <si>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</si>
  <si>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</si>
  <si>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</si>
  <si>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</si>
  <si>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</si>
  <si>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</si>
  <si>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</si>
  <si>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</si>
  <si>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</si>
  <si>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</si>
  <si>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</si>
  <si>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</si>
  <si>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</si>
  <si>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</si>
  <si>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</si>
  <si>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</si>
  <si>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</si>
  <si>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</si>
  <si>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</si>
  <si>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</si>
  <si>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</si>
  <si>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</si>
  <si>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</si>
  <si>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</si>
  <si>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</si>
  <si>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</si>
  <si>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</si>
  <si>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</si>
  <si>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</si>
  <si>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</si>
  <si>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</si>
  <si>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</si>
  <si>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</si>
  <si>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</si>
  <si>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</si>
  <si>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</si>
  <si>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</si>
  <si>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</si>
  <si>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</si>
  <si>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</si>
  <si>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</si>
  <si>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</si>
  <si>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</si>
  <si>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</si>
  <si>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</si>
  <si>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</si>
  <si>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</si>
  <si>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</si>
  <si>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</si>
  <si>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</si>
  <si>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</si>
  <si>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</si>
  <si>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</si>
  <si>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</si>
  <si>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</si>
  <si>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</si>
  <si>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</si>
  <si>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</si>
  <si>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</si>
  <si>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</si>
  <si>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</si>
  <si>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</si>
  <si>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</si>
  <si>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</si>
  <si>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</si>
  <si>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</si>
  <si>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</si>
  <si>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</si>
  <si>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</si>
  <si>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</si>
  <si>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</si>
  <si>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</si>
  <si>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</si>
  <si>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</si>
  <si>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</si>
  <si>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</si>
  <si>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</si>
  <si>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</si>
  <si>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</si>
  <si>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</si>
  <si>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</si>
  <si>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</si>
  <si>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</si>
  <si>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</si>
  <si>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</si>
  <si>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</si>
  <si>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</si>
  <si>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</si>
  <si>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</si>
  <si>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</si>
  <si>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</si>
  <si>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</si>
  <si>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</si>
  <si>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</si>
  <si>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</si>
  <si>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</si>
  <si>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</si>
  <si>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</si>
  <si>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</si>
  <si>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</si>
  <si>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</si>
  <si>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</si>
  <si>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</si>
  <si>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</si>
  <si>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</si>
  <si>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</si>
  <si>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</si>
  <si>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</si>
  <si>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</si>
  <si>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</si>
  <si>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</si>
  <si>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</si>
  <si>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</si>
  <si>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</si>
  <si>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</si>
  <si>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</si>
  <si>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</si>
  <si>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</si>
  <si>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</si>
  <si>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</si>
  <si>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</si>
  <si>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</si>
  <si>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</si>
  <si>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</si>
  <si>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</si>
  <si>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</si>
  <si>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</si>
  <si>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</si>
  <si>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</si>
  <si>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</si>
  <si>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</si>
  <si>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</si>
  <si>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</si>
  <si>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</si>
  <si>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</si>
  <si>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</si>
  <si>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</si>
  <si>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</si>
  <si>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</si>
  <si>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</si>
  <si>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</si>
  <si>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</si>
  <si>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</si>
  <si>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</si>
  <si>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</si>
  <si>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</si>
  <si>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</si>
  <si>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</si>
  <si>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</si>
  <si>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</si>
  <si>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</si>
  <si>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</si>
  <si>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</si>
  <si>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</si>
  <si>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</si>
  <si>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</si>
  <si>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</si>
  <si>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</si>
  <si>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</si>
  <si>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</si>
  <si>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</si>
  <si>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</si>
  <si>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</si>
  <si>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</si>
  <si>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</si>
  <si>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</si>
  <si>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</si>
  <si>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</si>
  <si>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</si>
  <si>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</si>
  <si>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</si>
  <si>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</si>
  <si>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</si>
  <si>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</si>
  <si>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</si>
  <si>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</si>
  <si>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</si>
  <si>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</si>
  <si>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</si>
  <si>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</si>
  <si>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</si>
  <si>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</si>
  <si>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</si>
  <si>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</si>
  <si>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</si>
  <si>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</si>
  <si>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</si>
  <si>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</si>
  <si>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</si>
  <si>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</si>
  <si>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</si>
  <si>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</si>
  <si>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</si>
  <si>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</si>
  <si>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</si>
  <si>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</si>
  <si>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</si>
  <si>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</si>
  <si>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</si>
  <si>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</si>
  <si>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</si>
  <si>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</si>
  <si>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</si>
  <si>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</si>
  <si>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</si>
  <si>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</si>
  <si>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</si>
  <si>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</si>
  <si>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</si>
  <si>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</si>
  <si>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</si>
  <si>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</si>
  <si>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</si>
  <si>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</si>
  <si>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</si>
  <si>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</si>
  <si>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</si>
  <si>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</si>
  <si>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</si>
  <si>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</si>
  <si>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</si>
  <si>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</si>
  <si>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</si>
  <si>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</si>
  <si>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</si>
  <si>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</si>
  <si>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</si>
  <si>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</si>
  <si>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</si>
  <si>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</si>
  <si>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</si>
  <si>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</si>
  <si>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</si>
  <si>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</si>
  <si>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</si>
  <si>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</si>
  <si>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</si>
  <si>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</si>
  <si>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</si>
  <si>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</si>
  <si>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</si>
  <si>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</si>
  <si>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</si>
  <si>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</si>
  <si>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</si>
  <si>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</si>
  <si>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</si>
  <si>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</si>
  <si>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</si>
  <si>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</si>
  <si>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</si>
  <si>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</si>
  <si>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</si>
  <si>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</si>
  <si>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</si>
  <si>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</si>
  <si>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</si>
  <si>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</si>
  <si>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</si>
  <si>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</si>
  <si>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</si>
  <si>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</si>
  <si>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</si>
  <si>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</si>
  <si>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</si>
  <si>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</si>
  <si>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</si>
  <si>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</si>
  <si>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</si>
  <si>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</si>
  <si>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</si>
  <si>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</si>
  <si>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</si>
  <si>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</si>
  <si>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</si>
  <si>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</si>
  <si>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</si>
  <si>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</si>
  <si>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</si>
  <si>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</si>
  <si>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</si>
  <si>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</si>
  <si>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</si>
  <si>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</si>
  <si>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</si>
  <si>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</si>
  <si>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</si>
  <si>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</si>
  <si>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</si>
  <si>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</si>
  <si>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</si>
  <si>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</si>
  <si>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</si>
  <si>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</si>
  <si>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</si>
  <si>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</si>
  <si>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</si>
  <si>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</si>
  <si>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</si>
  <si>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</si>
  <si>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</si>
  <si>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</si>
  <si>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</si>
  <si>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</si>
  <si>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</si>
  <si>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</si>
  <si>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</si>
  <si>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</si>
  <si>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</si>
  <si>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</si>
  <si>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</si>
  <si>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</si>
  <si>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</si>
  <si>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</si>
  <si>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</si>
  <si>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</si>
  <si>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</si>
  <si>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</si>
  <si>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</si>
  <si>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</si>
  <si>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</si>
  <si>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</si>
  <si>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</si>
  <si>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</si>
  <si>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</si>
  <si>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</si>
  <si>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</si>
  <si>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</si>
  <si>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</si>
  <si>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</si>
  <si>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</si>
  <si>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</si>
  <si>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</si>
  <si>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</si>
  <si>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</si>
  <si>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</si>
  <si>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</si>
  <si>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</si>
  <si>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</si>
  <si>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</si>
  <si>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</si>
  <si>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</si>
  <si>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</si>
  <si>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</si>
  <si>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</si>
  <si>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</si>
  <si>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</si>
  <si>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</si>
  <si>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</si>
  <si>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</si>
  <si>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</si>
  <si>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</si>
  <si>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</si>
  <si>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</si>
  <si>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</si>
  <si>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</si>
  <si>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</si>
  <si>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</si>
  <si>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</si>
  <si>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</si>
  <si>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</si>
  <si>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</si>
  <si>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</si>
  <si>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</si>
  <si>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</si>
  <si>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</si>
  <si>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</si>
  <si>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</si>
  <si>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</si>
  <si>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</si>
  <si>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</si>
  <si>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</si>
  <si>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</si>
  <si>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</si>
  <si>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</si>
  <si>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</si>
  <si>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</si>
  <si>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</si>
  <si>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</si>
  <si>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</si>
  <si>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</si>
  <si>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</si>
  <si>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</si>
  <si>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</si>
  <si>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</si>
  <si>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</si>
  <si>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</si>
  <si>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</si>
  <si>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</si>
  <si>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</si>
  <si>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</si>
  <si>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</si>
  <si>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</si>
  <si>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</si>
  <si>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</si>
  <si>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</si>
  <si>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</si>
  <si>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</si>
  <si>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</si>
  <si>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</si>
  <si>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</si>
  <si>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</si>
  <si>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</si>
  <si>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</si>
  <si>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</si>
  <si>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</si>
  <si>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</si>
  <si>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</si>
  <si>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</si>
  <si>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</si>
  <si>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</si>
  <si>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</si>
  <si>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</si>
  <si>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</si>
  <si>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</si>
  <si>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</si>
  <si>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</si>
  <si>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</si>
  <si>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</si>
  <si>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</si>
  <si>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</si>
  <si>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</si>
  <si>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</si>
  <si>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</si>
  <si>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</si>
  <si>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</si>
  <si>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</si>
  <si>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</si>
  <si>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</si>
  <si>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</si>
  <si>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</si>
  <si>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</si>
  <si>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</si>
  <si>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</si>
  <si>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</si>
  <si>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</si>
  <si>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</si>
  <si>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</si>
  <si>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</si>
  <si>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</si>
  <si>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</si>
  <si>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</si>
  <si>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</si>
  <si>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</si>
  <si>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</si>
  <si>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</si>
  <si>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</si>
  <si>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</si>
  <si>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</si>
  <si>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</si>
  <si>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</si>
  <si>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</si>
  <si>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</si>
  <si>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</si>
  <si>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</si>
  <si>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</si>
  <si>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</si>
  <si>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</si>
  <si>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</si>
  <si>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</si>
  <si>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</si>
  <si>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</si>
  <si>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</si>
  <si>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</si>
  <si>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</si>
  <si>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</si>
  <si>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</si>
  <si>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</si>
  <si>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</si>
  <si>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</si>
  <si>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</si>
  <si>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</si>
  <si>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</si>
  <si>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</si>
  <si>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</si>
  <si>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</si>
  <si>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</si>
  <si>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</si>
  <si>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</si>
  <si>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</si>
  <si>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</si>
  <si>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</si>
  <si>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</si>
  <si>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</si>
  <si>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</si>
  <si>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</si>
  <si>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</si>
  <si>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</si>
  <si>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</si>
  <si>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</si>
  <si>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</si>
  <si>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</si>
  <si>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</si>
  <si>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</si>
  <si>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</si>
  <si>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</si>
  <si>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</si>
  <si>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</si>
  <si>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</si>
  <si>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</si>
  <si>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</si>
  <si>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</si>
  <si>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</si>
  <si>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</si>
  <si>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</si>
  <si>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</si>
  <si>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</si>
  <si>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</si>
  <si>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</si>
  <si>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</si>
  <si>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</si>
  <si>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</si>
  <si>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</si>
  <si>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</si>
  <si>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</si>
  <si>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</si>
  <si>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</si>
  <si>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</si>
  <si>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</si>
  <si>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</si>
  <si>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</si>
  <si>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</si>
  <si>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</si>
  <si>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</si>
  <si>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</si>
  <si>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</si>
  <si>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</si>
  <si>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</si>
  <si>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</si>
  <si>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</si>
  <si>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</si>
  <si>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</si>
  <si>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</si>
  <si>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</si>
  <si>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</si>
  <si>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</si>
  <si>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</si>
  <si>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</si>
  <si>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</si>
  <si>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</si>
  <si>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</si>
  <si>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</si>
  <si>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</si>
  <si>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</si>
  <si>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</si>
  <si>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</si>
  <si>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</si>
  <si>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</si>
  <si>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</si>
  <si>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</si>
  <si>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</si>
  <si>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</si>
  <si>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</si>
  <si>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</si>
  <si>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</si>
  <si>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</si>
  <si>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</si>
  <si>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</si>
  <si>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</si>
  <si>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</si>
  <si>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</si>
  <si>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</si>
  <si>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</si>
  <si>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</si>
  <si>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</si>
  <si>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</si>
  <si>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</si>
  <si>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</si>
  <si>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</si>
  <si>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</si>
  <si>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</si>
  <si>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</si>
  <si>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</si>
  <si>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</si>
  <si>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</si>
  <si>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</si>
  <si>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</si>
  <si>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</si>
  <si>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</si>
  <si>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</si>
  <si>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</si>
  <si>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</si>
  <si>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</si>
  <si>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</si>
  <si>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</si>
  <si>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</si>
  <si>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</si>
  <si>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</si>
  <si>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</si>
  <si>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</si>
  <si>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</si>
  <si>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</si>
  <si>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</si>
  <si>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</si>
  <si>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</si>
  <si>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</si>
  <si>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</si>
  <si>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</si>
  <si>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</si>
  <si>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</si>
  <si>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</si>
  <si>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</si>
  <si>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</si>
  <si>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</si>
  <si>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</si>
  <si>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</si>
  <si>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</si>
  <si>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</si>
  <si>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</si>
  <si>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</si>
  <si>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</si>
  <si>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</si>
  <si>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</si>
  <si>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</si>
  <si>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</si>
  <si>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</si>
  <si>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</si>
  <si>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</si>
  <si>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</si>
  <si>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</si>
  <si>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</si>
  <si>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</si>
  <si>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</si>
  <si>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</si>
  <si>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</si>
  <si>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</si>
  <si>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</si>
  <si>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</si>
  <si>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</si>
  <si>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</si>
  <si>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</si>
  <si>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</si>
  <si>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</si>
  <si>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</si>
  <si>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</si>
  <si>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</si>
  <si>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</si>
  <si>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</si>
  <si>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</si>
  <si>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</si>
  <si>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</si>
  <si>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</si>
  <si>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</si>
  <si>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</si>
  <si>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</si>
  <si>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</si>
  <si>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</si>
  <si>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</si>
  <si>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</si>
  <si>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</si>
  <si>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</si>
  <si>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</si>
  <si>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</si>
  <si>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</si>
  <si>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</si>
  <si>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</si>
  <si>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</si>
  <si>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</si>
  <si>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</si>
  <si>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</si>
  <si>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</si>
  <si>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</si>
  <si>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</si>
  <si>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</si>
  <si>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</si>
  <si>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</si>
  <si>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</si>
  <si>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</si>
  <si>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</si>
  <si>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</si>
  <si>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</si>
  <si>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</si>
  <si>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</si>
  <si>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</si>
  <si>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</si>
  <si>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</si>
  <si>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</si>
  <si>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</si>
  <si>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</si>
  <si>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</si>
  <si>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</si>
  <si>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</si>
  <si>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</si>
  <si>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</si>
  <si>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</si>
  <si>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</si>
  <si>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</si>
  <si>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</si>
  <si>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</si>
  <si>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</si>
  <si>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</si>
  <si>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</si>
  <si>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</si>
  <si>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</si>
  <si>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</si>
  <si>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</si>
  <si>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</si>
  <si>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</si>
  <si>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</si>
  <si>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</si>
  <si>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</si>
  <si>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</si>
  <si>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</si>
  <si>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</si>
  <si>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</si>
  <si>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</si>
  <si>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</si>
  <si>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</si>
  <si>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</si>
  <si>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</si>
  <si>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</si>
  <si>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</si>
  <si>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</si>
  <si>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</si>
  <si>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</si>
  <si>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</si>
  <si>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</si>
  <si>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</si>
  <si>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</si>
  <si>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</si>
  <si>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</si>
  <si>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</si>
  <si>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</si>
  <si>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</si>
  <si>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</si>
  <si>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</si>
  <si>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</si>
  <si>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</si>
  <si>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</si>
  <si>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</si>
  <si>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</si>
  <si>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</si>
  <si>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</si>
  <si>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</si>
  <si>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</si>
  <si>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</si>
  <si>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</si>
  <si>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</si>
  <si>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</si>
  <si>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</si>
  <si>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</si>
  <si>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</si>
  <si>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</si>
  <si>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</si>
  <si>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</si>
  <si>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</si>
  <si>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</si>
  <si>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</si>
  <si>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</si>
  <si>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</si>
  <si>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</si>
  <si>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</si>
  <si>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</si>
  <si>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</si>
  <si>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</si>
  <si>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</si>
  <si>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</si>
  <si>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</si>
  <si>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</si>
  <si>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</si>
  <si>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</si>
  <si>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</si>
  <si>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</si>
  <si>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</si>
  <si>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</si>
  <si>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</si>
  <si>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</si>
  <si>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</si>
  <si>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</si>
  <si>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</si>
  <si>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</si>
  <si>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</si>
  <si>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</si>
  <si>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</si>
  <si>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</si>
  <si>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</si>
  <si>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</si>
  <si>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</si>
  <si>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</si>
  <si>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</si>
  <si>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</si>
  <si>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</si>
  <si>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</si>
  <si>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</si>
  <si>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</si>
  <si>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</si>
  <si>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</si>
  <si>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</si>
  <si>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</si>
  <si>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</si>
  <si>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</si>
  <si>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</si>
  <si>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</si>
  <si>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</si>
  <si>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</si>
  <si>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</si>
  <si>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</si>
  <si>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</si>
  <si>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</si>
  <si>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</si>
  <si>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</si>
  <si>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</si>
  <si>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</si>
  <si>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</si>
  <si>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</si>
  <si>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</si>
  <si>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</si>
  <si>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</si>
  <si>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</si>
  <si>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</si>
  <si>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</si>
  <si>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</si>
  <si>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</si>
  <si>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</si>
  <si>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</si>
  <si>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</si>
  <si>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</si>
  <si>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</si>
  <si>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</si>
  <si>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</si>
  <si>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</si>
  <si>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</si>
  <si>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</si>
  <si>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</si>
  <si>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</si>
  <si>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</si>
  <si>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</si>
  <si>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</si>
  <si>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</si>
  <si>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</si>
  <si>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</si>
  <si>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</si>
  <si>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</si>
  <si>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</si>
  <si>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</si>
  <si>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</si>
  <si>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</si>
  <si>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</si>
  <si>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</si>
  <si>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</si>
  <si>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</si>
  <si>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</si>
  <si>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</si>
  <si>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</si>
  <si>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</si>
  <si>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</si>
  <si>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</si>
  <si>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</si>
  <si>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</si>
  <si>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</si>
  <si>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</si>
  <si>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</si>
  <si>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</si>
  <si>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</si>
  <si>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</si>
  <si>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</si>
  <si>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</si>
  <si>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</si>
  <si>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</si>
  <si>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</si>
  <si>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</si>
  <si>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</si>
  <si>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</si>
  <si>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</si>
  <si>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</si>
  <si>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</si>
  <si>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</si>
  <si>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</si>
  <si>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</si>
  <si>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</si>
  <si>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</si>
  <si>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</si>
  <si>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</si>
  <si>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</si>
  <si>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</si>
  <si>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</si>
  <si>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</si>
  <si>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</si>
  <si>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</si>
  <si>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</si>
  <si>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</si>
  <si>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</si>
  <si>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</si>
  <si>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</si>
  <si>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</si>
  <si>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</si>
  <si>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</si>
  <si>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</si>
  <si>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</si>
  <si>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</si>
  <si>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</si>
  <si>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</si>
  <si>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</si>
  <si>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</si>
  <si>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</si>
  <si>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</si>
  <si>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</si>
  <si>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</si>
  <si>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</si>
  <si>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</si>
  <si>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</si>
  <si>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</si>
  <si>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</si>
  <si>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</si>
  <si>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</si>
  <si>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</si>
  <si>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</si>
  <si>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</si>
  <si>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</si>
  <si>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</si>
  <si>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</si>
  <si>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</si>
  <si>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</si>
  <si>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</si>
  <si>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</si>
  <si>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</si>
  <si>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</si>
  <si>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</si>
  <si>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</si>
  <si>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</si>
  <si>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</si>
  <si>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</si>
  <si>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</si>
  <si>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</si>
  <si>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</si>
  <si>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</si>
  <si>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</si>
  <si>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</si>
  <si>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</si>
  <si>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</si>
  <si>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</si>
  <si>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</si>
  <si>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</si>
  <si>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</si>
  <si>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</si>
  <si>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</si>
  <si>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</si>
  <si>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</si>
  <si>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</si>
  <si>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</si>
  <si>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</si>
  <si>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</si>
  <si>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</si>
  <si>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</si>
  <si>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</si>
  <si>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</si>
  <si>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</si>
  <si>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</si>
  <si>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</si>
  <si>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</si>
  <si>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</si>
  <si>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</si>
  <si>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</si>
  <si>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</si>
  <si>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</si>
  <si>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</si>
  <si>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</si>
  <si>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</si>
  <si>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</si>
  <si>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</si>
  <si>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</si>
  <si>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</si>
  <si>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</si>
  <si>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</si>
  <si>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</si>
  <si>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</si>
  <si>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</si>
  <si>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</si>
  <si>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</si>
  <si>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</si>
  <si>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</si>
  <si>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</si>
  <si>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</si>
  <si>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</si>
  <si>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</si>
  <si>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</si>
  <si>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</si>
  <si>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</si>
  <si>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</si>
  <si>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</si>
  <si>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</si>
  <si>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</si>
  <si>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</si>
  <si>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</si>
  <si>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</si>
  <si>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</si>
  <si>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</si>
  <si>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</si>
  <si>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</si>
  <si>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</si>
  <si>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</si>
  <si>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</si>
  <si>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</si>
  <si>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</si>
  <si>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</si>
  <si>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</si>
  <si>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</si>
  <si>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</si>
  <si>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</si>
  <si>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</si>
  <si>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</si>
  <si>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</si>
  <si>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</si>
  <si>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</si>
  <si>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</si>
  <si>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</si>
  <si>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</si>
  <si>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</si>
  <si>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</si>
  <si>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</si>
  <si>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</si>
  <si>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</si>
  <si>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</si>
  <si>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</si>
  <si>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</si>
  <si>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</si>
  <si>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</si>
  <si>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</si>
  <si>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</si>
  <si>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</si>
  <si>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</si>
  <si>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</si>
  <si>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</si>
  <si>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</si>
  <si>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</si>
  <si>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</si>
  <si>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</si>
  <si>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</si>
  <si>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</si>
  <si>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</si>
  <si>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</si>
  <si>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</si>
  <si>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</si>
  <si>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</si>
  <si>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</si>
  <si>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</si>
  <si>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</si>
  <si>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</si>
  <si>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</si>
  <si>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</si>
  <si>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</si>
  <si>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</si>
  <si>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</si>
  <si>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</si>
  <si>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</si>
  <si>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</si>
  <si>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</si>
  <si>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</si>
  <si>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</si>
  <si>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</si>
  <si>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</si>
  <si>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</si>
  <si>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</si>
  <si>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</si>
  <si>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</si>
  <si>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</si>
  <si>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</si>
  <si>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</si>
  <si>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</si>
  <si>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</si>
  <si>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</si>
  <si>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</si>
  <si>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</si>
  <si>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</si>
  <si>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</si>
  <si>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</si>
  <si>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</si>
  <si>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</si>
  <si>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</si>
  <si>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</si>
  <si>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</si>
  <si>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</si>
  <si>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</si>
  <si>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</si>
  <si>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</si>
  <si>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</si>
  <si>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</si>
  <si>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</si>
  <si>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</si>
  <si>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</si>
  <si>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</si>
  <si>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</si>
  <si>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</si>
  <si>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</si>
  <si>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</si>
  <si>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</si>
  <si>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</si>
  <si>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</si>
  <si>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</si>
  <si>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</si>
  <si>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</si>
  <si>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</si>
  <si>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</si>
  <si>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</si>
  <si>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</si>
  <si>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</si>
  <si>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</si>
  <si>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</si>
  <si>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</si>
  <si>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</si>
  <si>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</si>
  <si>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</si>
  <si>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</si>
  <si>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</si>
  <si>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</si>
  <si>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</si>
  <si>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</si>
  <si>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</si>
  <si>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</si>
  <si>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</si>
  <si>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</si>
  <si>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</si>
  <si>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</si>
  <si>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</si>
  <si>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</si>
  <si>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</si>
  <si>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</si>
  <si>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</si>
  <si>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</si>
  <si>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</si>
  <si>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</si>
  <si>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</si>
  <si>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</si>
  <si>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</si>
  <si>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</si>
  <si>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</si>
  <si>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</si>
  <si>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</si>
  <si>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</si>
  <si>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</si>
  <si>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</si>
  <si>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</si>
  <si>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</si>
  <si>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</si>
  <si>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</si>
  <si>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</si>
  <si>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</si>
  <si>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</si>
  <si>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</si>
  <si>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</si>
  <si>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</si>
  <si>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</si>
  <si>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</si>
  <si>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</si>
  <si>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</si>
  <si>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</si>
  <si>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</si>
  <si>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</si>
  <si>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</si>
  <si>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</si>
  <si>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</si>
  <si>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</si>
  <si>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</si>
  <si>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</si>
  <si>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</si>
  <si>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</si>
  <si>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</si>
  <si>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</si>
  <si>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</si>
  <si>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</si>
  <si>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</si>
  <si>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</si>
  <si>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</si>
  <si>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</si>
  <si>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</si>
  <si>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</si>
  <si>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</si>
  <si>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</si>
  <si>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</si>
  <si>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</si>
  <si>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</si>
  <si>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</si>
  <si>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</si>
  <si>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</si>
  <si>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</si>
  <si>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</si>
  <si>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</si>
  <si>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</si>
  <si>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</si>
  <si>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</si>
  <si>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</si>
  <si>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</si>
  <si>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</si>
  <si>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</si>
  <si>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</si>
  <si>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</si>
  <si>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</si>
  <si>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</si>
  <si>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</si>
  <si>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</si>
  <si>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</si>
  <si>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</si>
  <si>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</si>
  <si>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</si>
  <si>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</si>
  <si>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</si>
  <si>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</si>
  <si>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</si>
  <si>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</si>
  <si>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</si>
  <si>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</si>
  <si>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</si>
  <si>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</si>
  <si>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</si>
  <si>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</si>
  <si>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</si>
  <si>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</si>
  <si>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</si>
  <si>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</si>
  <si>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</si>
  <si>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</si>
  <si>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</si>
  <si>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</si>
  <si>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</si>
  <si>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</si>
  <si>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</si>
  <si>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</si>
  <si>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</si>
  <si>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</si>
  <si>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</si>
  <si>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</si>
  <si>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</si>
  <si>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</si>
  <si>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</si>
  <si>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</si>
  <si>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</si>
  <si>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</si>
  <si>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</si>
  <si>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</si>
  <si>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</si>
  <si>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</si>
  <si>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</si>
  <si>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</si>
  <si>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</si>
  <si>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</si>
  <si>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</si>
  <si>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</si>
  <si>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</si>
  <si>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</si>
  <si>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</si>
  <si>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</si>
  <si>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</si>
  <si>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</si>
  <si>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</si>
  <si>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</si>
  <si>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</si>
  <si>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</si>
  <si>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</si>
  <si>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</si>
  <si>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</si>
  <si>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</si>
  <si>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</si>
  <si>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</si>
  <si>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</si>
  <si>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</si>
  <si>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</si>
  <si>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</si>
  <si>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</si>
  <si>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</si>
  <si>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</si>
  <si>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</si>
  <si>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</si>
  <si>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</si>
  <si>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</si>
  <si>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</si>
  <si>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</si>
  <si>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</si>
  <si>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</si>
  <si>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</si>
  <si>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</si>
  <si>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</si>
  <si>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</si>
  <si>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</si>
  <si>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</si>
  <si>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</si>
  <si>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</si>
  <si>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</si>
  <si>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</si>
  <si>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</si>
  <si>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</si>
  <si>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</si>
  <si>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</si>
  <si>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</si>
  <si>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</si>
  <si>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</si>
  <si>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</si>
  <si>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</si>
  <si>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</si>
  <si>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</si>
  <si>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</si>
  <si>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</si>
  <si>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</si>
  <si>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</si>
  <si>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</si>
  <si>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</si>
  <si>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</si>
  <si>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</si>
  <si>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</si>
  <si>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</si>
  <si>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</si>
  <si>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</si>
  <si>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</si>
  <si>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</si>
  <si>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</si>
  <si>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</si>
  <si>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</si>
  <si>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</si>
  <si>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</si>
  <si>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</si>
  <si>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</si>
  <si>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</si>
  <si>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</si>
  <si>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</si>
  <si>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</si>
  <si>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</si>
  <si>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</si>
  <si>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</si>
  <si>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</si>
  <si>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</si>
  <si>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</si>
  <si>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</si>
  <si>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</si>
  <si>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</si>
  <si>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</si>
  <si>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</si>
  <si>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</si>
  <si>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</si>
  <si>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</si>
  <si>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</si>
  <si>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</si>
  <si>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</si>
  <si>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</si>
  <si>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</si>
  <si>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</si>
  <si>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</si>
  <si>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</si>
  <si>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</si>
  <si>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</si>
  <si>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</si>
  <si>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</si>
  <si>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</si>
  <si>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</si>
  <si>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</si>
  <si>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</si>
  <si>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</si>
  <si>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</si>
  <si>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</si>
  <si>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</si>
  <si>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</si>
  <si>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</si>
  <si>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</si>
  <si>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</si>
  <si>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</si>
  <si>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</si>
  <si>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</si>
  <si>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</si>
  <si>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</si>
  <si>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</si>
  <si>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</si>
  <si>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</si>
  <si>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</si>
  <si>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</si>
  <si>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</si>
  <si>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</si>
  <si>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</si>
  <si>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</si>
  <si>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</si>
  <si>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</si>
  <si>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</si>
  <si>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</si>
  <si>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</si>
  <si>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</si>
  <si>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</si>
  <si>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</si>
  <si>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</si>
  <si>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</si>
  <si>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</si>
  <si>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</si>
  <si>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</si>
  <si>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</si>
  <si>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</si>
  <si>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</si>
  <si>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</si>
  <si>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</si>
  <si>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</si>
  <si>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</si>
  <si>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</si>
  <si>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</si>
  <si>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</si>
  <si>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</si>
  <si>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</si>
  <si>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</si>
  <si>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</si>
  <si>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</si>
  <si>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</si>
  <si>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</si>
  <si>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</si>
  <si>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</si>
  <si>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</si>
  <si>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</si>
  <si>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</si>
  <si>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</si>
  <si>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</si>
  <si>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</si>
  <si>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</si>
  <si>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</si>
  <si>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</si>
  <si>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</si>
  <si>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</si>
  <si>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</si>
  <si>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</si>
  <si>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</si>
  <si>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</si>
  <si>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</si>
  <si>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</si>
  <si>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</si>
  <si>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</si>
  <si>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</si>
  <si>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</si>
  <si>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</si>
  <si>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</si>
  <si>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</si>
  <si>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</si>
  <si>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</si>
  <si>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</si>
  <si>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</si>
  <si>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</si>
  <si>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</si>
  <si>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</si>
  <si>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</si>
  <si>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</si>
  <si>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</si>
  <si>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</si>
  <si>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</si>
  <si>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</si>
  <si>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</si>
  <si>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</si>
  <si>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</si>
  <si>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</si>
  <si>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</si>
  <si>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</si>
  <si>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</si>
  <si>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</si>
  <si>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</si>
  <si>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</si>
  <si>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</si>
  <si>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</si>
  <si>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</si>
  <si>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</si>
  <si>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</si>
  <si>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</si>
  <si>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</si>
  <si>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</si>
  <si>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</si>
  <si>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</si>
  <si>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</si>
  <si>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</si>
  <si>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</si>
  <si>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</si>
  <si>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</si>
  <si>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</si>
  <si>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</si>
  <si>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</si>
  <si>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</si>
  <si>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</si>
  <si>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</si>
  <si>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</si>
  <si>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</si>
  <si>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</si>
  <si>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</si>
  <si>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</si>
  <si>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</si>
  <si>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</si>
  <si>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</si>
  <si>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</si>
  <si>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</si>
  <si>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</si>
  <si>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</si>
  <si>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</si>
  <si>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</si>
  <si>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</si>
  <si>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</si>
  <si>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</si>
  <si>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</si>
  <si>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</si>
  <si>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</si>
  <si>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</si>
  <si>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</si>
  <si>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</si>
  <si>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</si>
  <si>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</si>
  <si>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</si>
  <si>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</si>
  <si>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</si>
  <si>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</si>
  <si>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</si>
  <si>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</si>
  <si>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</si>
  <si>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</si>
  <si>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</si>
  <si>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</si>
  <si>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</si>
  <si>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</si>
  <si>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</si>
  <si>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</si>
  <si>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</si>
  <si>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</si>
  <si>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</si>
  <si>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</si>
  <si>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</si>
  <si>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</si>
  <si>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</si>
  <si>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</si>
  <si>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</si>
  <si>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</si>
  <si>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</si>
  <si>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</si>
  <si>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</si>
  <si>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</si>
  <si>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</si>
  <si>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</si>
  <si>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</si>
  <si>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</si>
  <si>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</si>
  <si>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</si>
  <si>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</si>
  <si>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</si>
  <si>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</si>
  <si>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</si>
  <si>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</si>
  <si>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</si>
  <si>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</si>
  <si>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</si>
  <si>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</si>
  <si>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</si>
  <si>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</si>
  <si>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</si>
  <si>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</si>
  <si>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</si>
  <si>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</si>
  <si>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</si>
  <si>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</si>
  <si>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</si>
  <si>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</si>
  <si>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</si>
  <si>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</si>
  <si>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</si>
  <si>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</si>
  <si>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</si>
  <si>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</si>
  <si>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</si>
  <si>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</si>
  <si>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</si>
  <si>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</si>
  <si>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</si>
  <si>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</si>
  <si>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</si>
  <si>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</si>
  <si>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</si>
  <si>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</si>
  <si>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</si>
  <si>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</si>
  <si>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</si>
  <si>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</si>
  <si>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</si>
  <si>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</si>
  <si>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</si>
  <si>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</si>
  <si>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</si>
  <si>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</si>
  <si>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</si>
  <si>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</si>
  <si>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</si>
  <si>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</si>
  <si>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</si>
  <si>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</si>
  <si>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</si>
  <si>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</si>
  <si>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</si>
  <si>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</si>
  <si>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</si>
  <si>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</si>
  <si>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</si>
  <si>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</si>
  <si>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</si>
  <si>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</si>
  <si>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</si>
  <si>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</si>
  <si>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</si>
  <si>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</si>
  <si>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</si>
  <si>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</si>
  <si>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</si>
  <si>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</si>
  <si>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</si>
  <si>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</si>
  <si>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</si>
  <si>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</si>
  <si>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</si>
  <si>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</si>
  <si>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</si>
  <si>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</si>
  <si>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</si>
  <si>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</si>
  <si>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</si>
  <si>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</si>
  <si>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</si>
  <si>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</si>
  <si>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</si>
  <si>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</si>
  <si>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</si>
  <si>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</si>
  <si>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</si>
  <si>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</si>
  <si>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</si>
  <si>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</si>
  <si>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</si>
  <si>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</si>
  <si>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</si>
  <si>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</si>
  <si>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</si>
  <si>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</si>
  <si>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</si>
  <si>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</si>
  <si>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</si>
  <si>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</si>
  <si>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</si>
  <si>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</si>
  <si>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</si>
  <si>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</si>
  <si>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</si>
  <si>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</si>
  <si>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</si>
  <si>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</si>
  <si>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</si>
  <si>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</si>
  <si>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</si>
  <si>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</si>
  <si>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</si>
  <si>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</si>
  <si>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</si>
  <si>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</si>
  <si>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</si>
  <si>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</si>
  <si>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</si>
  <si>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</si>
  <si>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</si>
  <si>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</si>
  <si>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</si>
  <si>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</si>
  <si>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</si>
  <si>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</si>
  <si>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</si>
  <si>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</si>
  <si>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</si>
  <si>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</si>
  <si>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</si>
  <si>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</si>
  <si>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</si>
  <si>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</si>
  <si>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</si>
  <si>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</si>
  <si>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</si>
  <si>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</si>
  <si>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</si>
  <si>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</si>
  <si>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</si>
  <si>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</si>
  <si>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</si>
  <si>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</si>
  <si>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</si>
  <si>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</si>
  <si>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</si>
  <si>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</si>
  <si>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</si>
  <si>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</si>
  <si>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</si>
  <si>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</si>
  <si>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</si>
  <si>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</si>
  <si>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</si>
  <si>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</si>
  <si>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</si>
  <si>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</si>
  <si>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</si>
  <si>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</si>
  <si>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</si>
  <si>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</si>
  <si>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</si>
  <si>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</si>
  <si>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</si>
  <si>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</si>
  <si>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</si>
  <si>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</si>
  <si>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</si>
  <si>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</si>
  <si>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</si>
  <si>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</si>
  <si>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</si>
  <si>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</si>
  <si>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</si>
  <si>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</si>
  <si>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</si>
  <si>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</si>
  <si>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</si>
  <si>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</si>
  <si>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</si>
  <si>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</si>
  <si>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</si>
  <si>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</si>
  <si>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</si>
  <si>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</si>
  <si>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</si>
  <si>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</si>
  <si>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</si>
  <si>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</si>
  <si>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</si>
  <si>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</si>
  <si>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</si>
  <si>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</si>
  <si>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</si>
  <si>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</si>
  <si>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</si>
  <si>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</si>
  <si>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</si>
  <si>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</si>
  <si>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</si>
  <si>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</si>
  <si>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</si>
  <si>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</si>
  <si>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</si>
  <si>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</si>
  <si>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</si>
  <si>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</si>
  <si>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</si>
  <si>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</si>
  <si>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</si>
  <si>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</si>
  <si>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</si>
  <si>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</si>
  <si>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</si>
  <si>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</si>
  <si>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</si>
  <si>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</si>
  <si>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</si>
  <si>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</si>
  <si>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</si>
  <si>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</si>
  <si>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</si>
  <si>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</si>
  <si>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</si>
  <si>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</si>
  <si>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</si>
  <si>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</si>
  <si>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</si>
  <si>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</si>
  <si>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</si>
  <si>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</si>
  <si>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</si>
  <si>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</si>
  <si>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</si>
  <si>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</si>
  <si>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</si>
  <si>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</si>
  <si>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</si>
  <si>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</si>
  <si>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</si>
  <si>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</si>
  <si>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</si>
  <si>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</si>
  <si>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</si>
  <si>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</si>
  <si>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</si>
  <si>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</si>
  <si>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</si>
  <si>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</si>
  <si>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</si>
  <si>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</si>
  <si>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</si>
  <si>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</si>
  <si>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</si>
  <si>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</si>
  <si>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</si>
  <si>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</si>
  <si>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</si>
  <si>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</si>
  <si>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</si>
  <si>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</si>
  <si>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</si>
  <si>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</si>
  <si>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</si>
  <si>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</si>
  <si>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</si>
  <si>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</si>
  <si>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</si>
  <si>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</si>
  <si>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</si>
  <si>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</si>
  <si>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</si>
  <si>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</si>
  <si>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</si>
  <si>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</si>
  <si>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</si>
  <si>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</si>
  <si>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</si>
  <si>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</si>
  <si>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</si>
  <si>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</si>
  <si>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</si>
  <si>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</si>
  <si>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</si>
  <si>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</si>
  <si>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</si>
  <si>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</si>
  <si>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</si>
  <si>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</si>
  <si>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</si>
  <si>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</si>
  <si>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</si>
  <si>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</si>
  <si>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</si>
  <si>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</si>
  <si>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</si>
  <si>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</si>
  <si>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</si>
  <si>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</si>
  <si>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</si>
  <si>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</si>
  <si>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</si>
  <si>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</si>
  <si>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</si>
  <si>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</si>
  <si>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</si>
  <si>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</si>
  <si>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</si>
  <si>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</si>
  <si>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</si>
  <si>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</si>
  <si>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</si>
  <si>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</si>
  <si>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</si>
  <si>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</si>
  <si>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</si>
  <si>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</si>
  <si>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</si>
  <si>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</si>
  <si>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</si>
  <si>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</si>
  <si>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</si>
  <si>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</si>
  <si>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</si>
  <si>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</si>
  <si>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</si>
  <si>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</si>
  <si>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</si>
  <si>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</si>
  <si>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</si>
  <si>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</si>
  <si>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</si>
  <si>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</si>
  <si>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</si>
  <si>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</si>
  <si>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</si>
  <si>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</si>
  <si>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</si>
  <si>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</si>
  <si>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</si>
  <si>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</si>
  <si>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</si>
  <si>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</si>
  <si>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</si>
  <si>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</si>
  <si>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</si>
  <si>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</si>
  <si>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</si>
  <si>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</si>
  <si>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</si>
  <si>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</si>
  <si>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</si>
  <si>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</si>
  <si>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</si>
  <si>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</si>
  <si>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</si>
  <si>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</si>
  <si>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</si>
  <si>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</si>
  <si>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</si>
  <si>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</si>
  <si>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</si>
  <si>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</si>
  <si>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</si>
  <si>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</si>
  <si>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</si>
  <si>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</si>
  <si>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</si>
  <si>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</si>
  <si>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</si>
  <si>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</si>
  <si>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</si>
  <si>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</si>
  <si>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</si>
  <si>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</si>
  <si>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</si>
  <si>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</si>
  <si>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</si>
  <si>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</si>
  <si>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</si>
  <si>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</si>
  <si>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</si>
  <si>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</si>
  <si>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</si>
  <si>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</si>
  <si>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</si>
  <si>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</si>
  <si>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</si>
  <si>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</si>
  <si>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</si>
  <si>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</si>
  <si>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</si>
  <si>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</si>
  <si>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</si>
  <si>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</si>
  <si>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</si>
  <si>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</si>
  <si>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</si>
  <si>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</si>
  <si>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</si>
  <si>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</si>
  <si>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</si>
  <si>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</si>
  <si>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</si>
  <si>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</si>
  <si>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</si>
  <si>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</si>
  <si>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</si>
  <si>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</si>
  <si>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</si>
  <si>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</si>
  <si>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</si>
  <si>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</si>
  <si>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</si>
  <si>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</si>
  <si>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</si>
  <si>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</si>
  <si>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</si>
  <si>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</si>
  <si>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</si>
  <si>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</si>
  <si>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</si>
  <si>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</si>
  <si>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</si>
  <si>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</si>
  <si>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</si>
  <si>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</si>
  <si>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</si>
  <si>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</si>
  <si>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</si>
  <si>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</si>
  <si>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</si>
  <si>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</si>
  <si>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</si>
  <si>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</si>
  <si>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</si>
  <si>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</si>
  <si>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</si>
  <si>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</si>
  <si>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</si>
  <si>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</si>
  <si>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</si>
  <si>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</si>
  <si>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</si>
  <si>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</si>
  <si>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</si>
  <si>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</si>
  <si>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</si>
  <si>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</si>
  <si>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</si>
  <si>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</si>
  <si>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</si>
  <si>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</si>
  <si>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</si>
  <si>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</si>
  <si>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</si>
  <si>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</si>
  <si>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</si>
  <si>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</si>
  <si>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</si>
  <si>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</si>
  <si>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</si>
  <si>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</si>
  <si>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</si>
  <si>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</si>
  <si>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</si>
  <si>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</si>
  <si>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</si>
  <si>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</si>
  <si>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</si>
  <si>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</si>
  <si>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</si>
  <si>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</si>
  <si>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</si>
  <si>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</si>
  <si>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</si>
  <si>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</si>
  <si>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</si>
  <si>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</si>
  <si>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</si>
  <si>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</si>
  <si>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</si>
  <si>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</si>
  <si>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</si>
  <si>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</si>
  <si>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</si>
  <si>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</si>
  <si>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</si>
  <si>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</si>
  <si>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</si>
  <si>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</si>
  <si>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</si>
  <si>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</si>
  <si>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</si>
  <si>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</si>
  <si>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</si>
  <si>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</si>
  <si>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</si>
  <si>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</si>
  <si>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</si>
  <si>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</si>
  <si>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</si>
  <si>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</si>
  <si>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</si>
  <si>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</si>
  <si>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</si>
  <si>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</si>
  <si>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</si>
  <si>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</si>
  <si>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</si>
  <si>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</si>
  <si>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</si>
  <si>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</si>
  <si>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</si>
  <si>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</si>
  <si>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</si>
  <si>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</si>
  <si>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</si>
  <si>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</si>
  <si>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</si>
  <si>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</si>
  <si>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</si>
  <si>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</si>
  <si>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</si>
  <si>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</si>
  <si>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</si>
  <si>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</si>
  <si>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</si>
  <si>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</si>
  <si>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</si>
  <si>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</si>
  <si>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</si>
  <si>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</si>
  <si>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</si>
  <si>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</si>
  <si>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</si>
  <si>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</si>
  <si>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</si>
  <si>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</si>
  <si>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</si>
  <si>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</si>
  <si>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</si>
  <si>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</si>
  <si>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</si>
  <si>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</si>
  <si>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</si>
  <si>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</si>
  <si>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</si>
  <si>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</si>
  <si>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</si>
  <si>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</si>
  <si>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</si>
  <si>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</si>
  <si>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</si>
  <si>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</si>
  <si>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</si>
  <si>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</si>
  <si>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</si>
  <si>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</si>
  <si>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</si>
  <si>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</si>
  <si>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</si>
  <si>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</si>
  <si>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</si>
  <si>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</si>
  <si>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</si>
  <si>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</si>
  <si>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</si>
  <si>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</si>
  <si>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</si>
  <si>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</si>
  <si>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</si>
  <si>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</si>
  <si>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</si>
  <si>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</si>
  <si>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</si>
  <si>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</si>
  <si>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</si>
  <si>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</si>
  <si>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</si>
  <si>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</si>
  <si>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</si>
  <si>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</si>
  <si>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</si>
  <si>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</si>
  <si>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</si>
  <si>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</si>
  <si>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</si>
  <si>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</si>
  <si>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</si>
  <si>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</si>
  <si>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</si>
  <si>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</si>
  <si>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</si>
  <si>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</si>
  <si>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</si>
  <si>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</si>
  <si>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</si>
  <si>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</si>
  <si>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</si>
  <si>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</si>
  <si>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</si>
  <si>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</si>
  <si>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</si>
  <si>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</si>
  <si>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</si>
  <si>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</si>
  <si>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</si>
  <si>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</si>
  <si>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</si>
  <si>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</si>
  <si>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</si>
  <si>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</si>
  <si>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</si>
  <si>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</si>
  <si>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</si>
  <si>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</si>
  <si>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</si>
  <si>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</si>
  <si>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</si>
  <si>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</si>
  <si>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</si>
  <si>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</si>
  <si>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</si>
  <si>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</si>
  <si>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</si>
  <si>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</si>
  <si>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</si>
  <si>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</si>
  <si>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</si>
  <si>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</si>
  <si>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</si>
  <si>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</si>
  <si>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</si>
  <si>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</si>
  <si>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</si>
  <si>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</si>
  <si>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</si>
  <si>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</si>
  <si>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</si>
  <si>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</si>
  <si>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</si>
  <si>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</si>
  <si>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</si>
  <si>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</si>
  <si>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</si>
  <si>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</si>
  <si>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</si>
  <si>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</si>
  <si>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</si>
  <si>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</si>
  <si>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</si>
  <si>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</si>
  <si>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</si>
  <si>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</si>
  <si>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</si>
  <si>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</si>
  <si>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</si>
  <si>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</si>
  <si>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</si>
  <si>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</si>
  <si>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</si>
  <si>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</si>
  <si>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</si>
  <si>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</si>
  <si>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</si>
  <si>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</si>
  <si>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</si>
  <si>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</si>
  <si>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</si>
  <si>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</si>
  <si>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</si>
  <si>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</si>
  <si>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</si>
  <si>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</si>
  <si>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</si>
  <si>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</si>
  <si>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</si>
  <si>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</si>
  <si>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</si>
  <si>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</si>
  <si>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</si>
  <si>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</si>
  <si>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</si>
  <si>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</si>
  <si>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</si>
  <si>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</si>
  <si>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</si>
  <si>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</si>
  <si>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</si>
  <si>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</si>
  <si>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</si>
  <si>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</si>
  <si>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</si>
  <si>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</si>
  <si>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</si>
  <si>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</si>
  <si>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</si>
  <si>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</si>
  <si>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</si>
  <si>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</si>
  <si>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</si>
  <si>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</si>
  <si>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</si>
  <si>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</si>
  <si>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</si>
  <si>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</si>
  <si>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</si>
  <si>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</si>
  <si>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</si>
  <si>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</si>
  <si>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</si>
  <si>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</si>
  <si>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</si>
  <si>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</si>
  <si>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</si>
  <si>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</si>
  <si>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</si>
  <si>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</si>
  <si>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</si>
  <si>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</si>
  <si>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</si>
  <si>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</si>
  <si>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</si>
  <si>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</si>
  <si>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</si>
  <si>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</si>
  <si>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</si>
  <si>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</si>
  <si>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</si>
  <si>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</si>
  <si>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</si>
  <si>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</si>
  <si>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</si>
  <si>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</si>
  <si>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</si>
  <si>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</si>
  <si>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</si>
  <si>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</si>
  <si>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</si>
  <si>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</si>
  <si>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</si>
  <si>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</si>
  <si>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</si>
  <si>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</si>
  <si>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</si>
  <si>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</si>
  <si>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</si>
  <si>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</si>
  <si>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</si>
  <si>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</si>
  <si>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</si>
  <si>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</si>
  <si>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</si>
  <si>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</si>
  <si>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</si>
  <si>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</si>
  <si>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</si>
  <si>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</si>
  <si>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</si>
  <si>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</si>
  <si>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</si>
  <si>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</si>
  <si>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</si>
  <si>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</si>
  <si>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</si>
  <si>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</si>
  <si>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</si>
  <si>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</si>
  <si>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</si>
  <si>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</si>
  <si>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</si>
  <si>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</si>
  <si>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</si>
  <si>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</si>
  <si>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</si>
  <si>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</si>
  <si>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</si>
  <si>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</si>
  <si>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</si>
  <si>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</si>
  <si>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</si>
  <si>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</si>
  <si>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</si>
  <si>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</si>
  <si>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</si>
  <si>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</si>
  <si>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</si>
  <si>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</si>
  <si>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</si>
  <si>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</si>
  <si>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</si>
  <si>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</si>
  <si>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</si>
  <si>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</si>
  <si>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</si>
  <si>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</si>
  <si>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</si>
  <si>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</si>
  <si>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</si>
  <si>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</si>
  <si>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</si>
  <si>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</si>
  <si>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</si>
  <si>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</si>
  <si>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</si>
  <si>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</si>
  <si>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</si>
  <si>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</si>
  <si>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</si>
  <si>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</si>
  <si>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</si>
  <si>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</si>
  <si>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</si>
  <si>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</si>
  <si>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</si>
  <si>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</si>
  <si>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</si>
  <si>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</si>
  <si>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</si>
  <si>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</si>
  <si>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</si>
  <si>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</si>
  <si>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</si>
  <si>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</si>
  <si>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</si>
  <si>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</si>
  <si>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</si>
  <si>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</si>
  <si>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</si>
  <si>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</si>
  <si>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</si>
  <si>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</si>
  <si>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</si>
  <si>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</si>
  <si>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</si>
  <si>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</si>
  <si>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</si>
  <si>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</si>
  <si>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</si>
  <si>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</si>
  <si>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</si>
  <si>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</si>
  <si>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</si>
  <si>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</si>
  <si>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</si>
  <si>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</si>
  <si>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</si>
  <si>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</si>
  <si>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</si>
  <si>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</si>
  <si>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</si>
  <si>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</si>
  <si>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</si>
  <si>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</si>
  <si>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</si>
  <si>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</si>
  <si>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</si>
  <si>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</si>
  <si>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</si>
  <si>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</si>
  <si>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</si>
  <si>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</si>
  <si>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</si>
  <si>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</si>
  <si>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</si>
  <si>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</si>
  <si>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</si>
  <si>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</si>
  <si>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</si>
  <si>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</si>
  <si>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</si>
  <si>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</si>
  <si>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</si>
  <si>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</si>
  <si>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</si>
  <si>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</si>
  <si>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</si>
  <si>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</si>
  <si>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</si>
  <si>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</si>
  <si>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</si>
  <si>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</si>
  <si>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</si>
  <si>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</si>
  <si>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</si>
  <si>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</si>
  <si>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</si>
  <si>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</si>
  <si>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</si>
  <si>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</si>
  <si>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</si>
  <si>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</si>
  <si>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</si>
  <si>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</si>
  <si>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</si>
  <si>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2021-85-10002011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</si>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</sst>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3" zoomScale="85" zoomScaleNormal="85" zoomScaleSheetLayoutView="40" zoomScalePageLayoutView="40" workbookViewId="0">
      <selection activeCell="K73" sqref="K73:K8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2743</v>
      </c>
      <c r="D15" s="35"/>
      <c r="E15" s="35"/>
      <c r="F15" s="5"/>
      <c r="G15" s="32" t="s">
        <v>1168</v>
      </c>
      <c r="H15" s="103" t="s">
        <v>1078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1078</v>
      </c>
      <c r="J20" s="141" t="s">
        <v>253</v>
      </c>
      <c r="K20" s="142">
        <v>1616642300</v>
      </c>
      <c r="L20" s="143"/>
      <c r="M20" s="143">
        <v>44561</v>
      </c>
      <c r="N20" s="126">
        <f>+(M20-L20)/30</f>
        <v>1485.3666666666666</v>
      </c>
      <c r="O20" s="129"/>
      <c r="U20" s="125"/>
      <c r="V20" s="105">
        <f ca="1">NOW()</f>
        <v>44193.484697337961</v>
      </c>
      <c r="W20" s="105">
        <f ca="1">NOW()</f>
        <v>44193.484697337961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67898976.599999994</v>
      </c>
      <c r="F185" s="92"/>
      <c r="G185" s="93"/>
      <c r="H185" s="88"/>
      <c r="I185" s="90" t="s">
        <v>2627</v>
      </c>
      <c r="J185" s="157">
        <f>+SUM(M179:M183)</f>
        <v>2.5000000000000001E-2</v>
      </c>
      <c r="K185" s="232" t="s">
        <v>2628</v>
      </c>
      <c r="L185" s="232"/>
      <c r="M185" s="94">
        <f>+J185*(SUM(K20:K35))</f>
        <v>40416057.5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2745</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2746</v>
      </c>
      <c r="J211" s="27" t="s">
        <v>2622</v>
      </c>
      <c r="K211" s="139" t="s">
        <v>2746</v>
      </c>
      <c r="L211" s="21"/>
      <c r="M211" s="21"/>
      <c r="N211" s="21"/>
      <c r="O211" s="8"/>
    </row>
    <row r="212" spans="1:15" x14ac:dyDescent="0.25">
      <c r="A212" s="9"/>
      <c r="B212" s="27" t="s">
        <v>2619</v>
      </c>
      <c r="C212" s="138" t="s">
        <v>2745</v>
      </c>
      <c r="D212" s="21"/>
      <c r="G212" s="27" t="s">
        <v>2621</v>
      </c>
      <c r="H212" s="139" t="s">
        <v>2747</v>
      </c>
      <c r="J212" s="27" t="s">
        <v>2623</v>
      </c>
      <c r="K212" s="138"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