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capo verde varios sing\2021-66-10001570\"/>
    </mc:Choice>
  </mc:AlternateContent>
  <xr:revisionPtr revIDLastSave="0" documentId="13_ncr:1_{DF60FC92-C9B1-4D51-8537-457FE93088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<sst xmlns="http://schemas.openxmlformats.org/spreadsheetml/2006/main" count="3333" uniqueCount="2731">
  <si>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</si>
  <si>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</si>
  <si>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</si>
  <si>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</si>
  <si>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</si>
  <si>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</si>
  <si>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</si>
  <si>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</si>
  <si>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</si>
  <si>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</si>
  <si>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</si>
  <si>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</si>
  <si>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</si>
  <si>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</si>
  <si>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</si>
  <si>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</si>
  <si>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</si>
  <si>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</si>
  <si>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</si>
  <si>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</si>
  <si>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</si>
  <si>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</si>
  <si>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</si>
  <si>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</si>
  <si>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</si>
  <si>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</si>
  <si>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</si>
  <si>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</si>
  <si>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</si>
  <si>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</si>
  <si>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</si>
  <si>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</si>
  <si>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</si>
  <si>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</si>
  <si>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</si>
  <si>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</si>
  <si>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</si>
  <si>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</si>
  <si>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</si>
  <si>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</si>
  <si>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</si>
  <si>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</si>
  <si>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</si>
  <si>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</si>
  <si>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</si>
  <si>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</si>
  <si>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</si>
  <si>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</si>
  <si>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</si>
  <si>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</si>
  <si>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</si>
  <si>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</si>
  <si>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</si>
  <si>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</si>
  <si>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</si>
  <si>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</si>
  <si>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</si>
  <si>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</si>
  <si>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</si>
  <si>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</si>
  <si>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</si>
  <si>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</si>
  <si>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</si>
  <si>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</si>
  <si>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</si>
  <si>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</si>
  <si>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</si>
  <si>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</si>
  <si>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</si>
  <si>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</si>
  <si>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</si>
  <si>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</si>
  <si>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</si>
  <si>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</si>
  <si>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</si>
  <si>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</si>
  <si>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</si>
  <si>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</si>
  <si>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</si>
  <si>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</si>
  <si>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</si>
  <si>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</si>
  <si>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</si>
  <si>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</si>
  <si>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</si>
  <si>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</si>
  <si>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</si>
  <si>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</si>
  <si>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</si>
  <si>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</si>
  <si>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</si>
  <si>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</si>
  <si>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</si>
  <si>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</si>
  <si>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</si>
  <si>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</si>
  <si>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</si>
  <si>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</si>
  <si>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</si>
  <si>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</si>
  <si>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</si>
  <si>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</si>
  <si>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</si>
  <si>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</si>
  <si>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</si>
  <si>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</si>
  <si>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</si>
  <si>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</si>
  <si>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</si>
  <si>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</si>
  <si>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</si>
  <si>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</si>
  <si>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</si>
  <si>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</si>
  <si>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</si>
  <si>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</si>
  <si>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</si>
  <si>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</si>
  <si>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</si>
  <si>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</si>
  <si>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</si>
  <si>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</si>
  <si>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</si>
  <si>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</si>
  <si>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</si>
  <si>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</si>
  <si>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</si>
  <si>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</si>
  <si>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</si>
  <si>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</si>
  <si>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</si>
  <si>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</si>
  <si>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</si>
  <si>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</si>
  <si>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</si>
  <si>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</si>
  <si>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</si>
  <si>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</si>
  <si>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</si>
  <si>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</si>
  <si>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</si>
  <si>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</si>
  <si>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</si>
  <si>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</si>
  <si>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</si>
  <si>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</si>
  <si>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</si>
  <si>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</si>
  <si>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</si>
  <si>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</si>
  <si>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</si>
  <si>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</si>
  <si>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</si>
  <si>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</si>
  <si>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</si>
  <si>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</si>
  <si>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</si>
  <si>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</si>
  <si>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</si>
  <si>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</si>
  <si>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</si>
  <si>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</si>
  <si>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</si>
  <si>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</si>
  <si>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</si>
  <si>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</si>
  <si>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</si>
  <si>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</si>
  <si>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</si>
  <si>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</si>
  <si>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</si>
  <si>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</si>
  <si>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</si>
  <si>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</si>
  <si>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</si>
  <si>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</si>
  <si>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</si>
  <si>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</si>
  <si>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</si>
  <si>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</si>
  <si>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</si>
  <si>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</si>
  <si>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</si>
  <si>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</si>
  <si>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</si>
  <si>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</si>
  <si>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</si>
  <si>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</si>
  <si>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</si>
  <si>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</si>
  <si>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</si>
  <si>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</si>
  <si>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</si>
  <si>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</si>
  <si>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</si>
  <si>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</si>
  <si>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</si>
  <si>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</si>
  <si>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</si>
  <si>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</si>
  <si>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</si>
  <si>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</si>
  <si>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</si>
  <si>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</si>
  <si>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</si>
  <si>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</si>
  <si>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</si>
  <si>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</si>
  <si>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</si>
  <si>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</si>
  <si>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</si>
  <si>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</si>
  <si>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</si>
  <si>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</si>
  <si>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</si>
  <si>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</si>
  <si>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</si>
  <si>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</si>
  <si>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</si>
  <si>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</si>
  <si>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</si>
  <si>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</si>
  <si>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</si>
  <si>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</si>
  <si>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</si>
  <si>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</si>
  <si>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</si>
  <si>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</si>
  <si>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</si>
  <si>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</si>
  <si>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</si>
  <si>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</si>
  <si>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</si>
  <si>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</si>
  <si>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</si>
  <si>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</si>
  <si>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</si>
  <si>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</si>
  <si>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</si>
  <si>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</si>
  <si>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</si>
  <si>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</si>
  <si>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</si>
  <si>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</si>
  <si>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</si>
  <si>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</si>
  <si>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</si>
  <si>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</si>
  <si>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</si>
  <si>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</si>
  <si>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</si>
  <si>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</si>
  <si>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</si>
  <si>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</si>
  <si>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</si>
  <si>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</si>
  <si>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</si>
  <si>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</si>
  <si>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</si>
  <si>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</si>
  <si>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</si>
  <si>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</si>
  <si>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</si>
  <si>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</si>
  <si>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</si>
  <si>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</si>
  <si>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</si>
  <si>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</si>
  <si>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</si>
  <si>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</si>
  <si>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</si>
  <si>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</si>
  <si>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</si>
  <si>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</si>
  <si>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</si>
  <si>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</si>
  <si>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</si>
  <si>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</si>
  <si>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</si>
  <si>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</si>
  <si>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</si>
  <si>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</si>
  <si>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</si>
  <si>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</si>
  <si>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</si>
  <si>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</si>
  <si>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</si>
  <si>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</si>
  <si>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</si>
  <si>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</si>
  <si>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</si>
  <si>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</si>
  <si>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</si>
  <si>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</si>
  <si>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</si>
  <si>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</si>
  <si>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</si>
  <si>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</si>
  <si>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</si>
  <si>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</si>
  <si>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</si>
  <si>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</si>
  <si>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</si>
  <si>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</si>
  <si>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</si>
  <si>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</si>
  <si>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</si>
  <si>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</si>
  <si>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</si>
  <si>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</si>
  <si>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</si>
  <si>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</si>
  <si>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</si>
  <si>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</si>
  <si>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</si>
  <si>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</si>
  <si>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</si>
  <si>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</si>
  <si>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</si>
  <si>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</si>
  <si>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</si>
  <si>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</si>
  <si>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</si>
  <si>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</si>
  <si>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</si>
  <si>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</si>
  <si>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</si>
  <si>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</si>
  <si>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</si>
  <si>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</si>
  <si>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</si>
  <si>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</si>
  <si>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</si>
  <si>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</si>
  <si>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</si>
  <si>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</si>
  <si>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</si>
  <si>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</si>
  <si>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</si>
  <si>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</si>
  <si>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</si>
  <si>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</si>
  <si>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</si>
  <si>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</si>
  <si>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</si>
  <si>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</si>
  <si>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</si>
  <si>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</si>
  <si>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</si>
  <si>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</si>
  <si>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</si>
  <si>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</si>
  <si>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</si>
  <si>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</si>
  <si>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</si>
  <si>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</si>
  <si>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</si>
  <si>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</si>
  <si>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</si>
  <si>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</si>
  <si>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</si>
  <si>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</si>
  <si>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</si>
  <si>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</si>
  <si>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</si>
  <si>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</si>
  <si>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</si>
  <si>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</si>
  <si>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</si>
  <si>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</si>
  <si>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</si>
  <si>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</si>
  <si>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</si>
  <si>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</si>
  <si>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</si>
  <si>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</si>
  <si>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</si>
  <si>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</si>
  <si>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</si>
  <si>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</si>
  <si>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</si>
  <si>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</si>
  <si>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</si>
  <si>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</si>
  <si>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</si>
  <si>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</si>
  <si>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</si>
  <si>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</si>
  <si>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</si>
  <si>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</si>
  <si>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</si>
  <si>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</si>
  <si>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</si>
  <si>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</si>
  <si>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</si>
  <si>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</si>
  <si>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</si>
  <si>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</si>
  <si>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</si>
  <si>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</si>
  <si>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</si>
  <si>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</si>
  <si>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</si>
  <si>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</si>
  <si>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</si>
  <si>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</si>
  <si>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</si>
  <si>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</si>
  <si>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</si>
  <si>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</si>
  <si>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</si>
  <si>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</si>
  <si>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</si>
  <si>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</si>
  <si>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</si>
  <si>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</si>
  <si>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</si>
  <si>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</si>
  <si>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</si>
  <si>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</si>
  <si>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</si>
  <si>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</si>
  <si>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</si>
  <si>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</si>
  <si>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</si>
  <si>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</si>
  <si>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</si>
  <si>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</si>
  <si>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</si>
  <si>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</si>
  <si>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</si>
  <si>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</si>
  <si>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</si>
  <si>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</si>
  <si>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</si>
  <si>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</si>
  <si>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</si>
  <si>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</si>
  <si>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</si>
  <si>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</si>
  <si>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</si>
  <si>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</si>
  <si>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</si>
  <si>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</si>
  <si>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</si>
  <si>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</si>
  <si>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</si>
  <si>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</si>
  <si>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</si>
  <si>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</si>
  <si>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</si>
  <si>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</si>
  <si>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</si>
  <si>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</si>
  <si>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</si>
  <si>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</si>
  <si>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</si>
  <si>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</si>
  <si>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</si>
  <si>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</si>
  <si>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</si>
  <si>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</si>
  <si>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</si>
  <si>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</si>
  <si>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</si>
  <si>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</si>
  <si>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</si>
  <si>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</si>
  <si>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</si>
  <si>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</si>
  <si>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</si>
  <si>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</si>
  <si>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</si>
  <si>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</si>
  <si>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</si>
  <si>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</si>
  <si>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</si>
  <si>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</si>
  <si>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</si>
  <si>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</si>
  <si>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</si>
  <si>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</si>
  <si>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</si>
  <si>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</si>
  <si>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</si>
  <si>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</si>
  <si>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</si>
  <si>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</si>
  <si>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</si>
  <si>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</si>
  <si>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</si>
  <si>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</si>
  <si>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</si>
  <si>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</si>
  <si>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</si>
  <si>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</si>
  <si>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</si>
  <si>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</si>
  <si>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</si>
  <si>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</si>
  <si>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</si>
  <si>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</si>
  <si>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</si>
  <si>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</si>
  <si>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</si>
  <si>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</si>
  <si>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</si>
  <si>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</si>
  <si>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</si>
  <si>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</si>
  <si>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</si>
  <si>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</si>
  <si>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</si>
  <si>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</si>
  <si>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</si>
  <si>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</si>
  <si>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</si>
  <si>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</si>
  <si>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</si>
  <si>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</si>
  <si>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</si>
  <si>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</si>
  <si>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</si>
  <si>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</si>
  <si>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</si>
  <si>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</si>
  <si>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</si>
  <si>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</si>
  <si>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</si>
  <si>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</si>
  <si>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</si>
  <si>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</si>
  <si>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</si>
  <si>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</si>
  <si>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</si>
  <si>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</si>
  <si>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</si>
  <si>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</si>
  <si>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</si>
  <si>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</si>
  <si>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</si>
  <si>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</si>
  <si>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</si>
  <si>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</si>
  <si>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</si>
  <si>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</si>
  <si>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</si>
  <si>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</si>
  <si>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</si>
  <si>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</si>
  <si>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</si>
  <si>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</si>
  <si>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</si>
  <si>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</si>
  <si>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</si>
  <si>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</si>
  <si>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</si>
  <si>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</si>
  <si>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</si>
  <si>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</si>
  <si>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</si>
  <si>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</si>
  <si>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</si>
  <si>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</si>
  <si>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</si>
  <si>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</si>
  <si>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</si>
  <si>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</si>
  <si>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</si>
  <si>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</si>
  <si>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</si>
  <si>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</si>
  <si>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</si>
  <si>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</si>
  <si>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</si>
  <si>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</si>
  <si>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</si>
  <si>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</si>
  <si>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</si>
  <si>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</si>
  <si>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</si>
  <si>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</si>
  <si>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</si>
  <si>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</si>
  <si>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</si>
  <si>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</si>
  <si>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</si>
  <si>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</si>
  <si>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</si>
  <si>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</si>
  <si>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</si>
  <si>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</si>
  <si>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</si>
  <si>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</si>
  <si>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</si>
  <si>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</si>
  <si>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</si>
  <si>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</si>
  <si>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</si>
  <si>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</si>
  <si>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</si>
  <si>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</si>
  <si>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</si>
  <si>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</si>
  <si>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</si>
  <si>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</si>
  <si>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</si>
  <si>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</si>
  <si>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</si>
  <si>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</si>
  <si>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</si>
  <si>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</si>
  <si>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</si>
  <si>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</si>
  <si>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</si>
  <si>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</si>
  <si>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</si>
  <si>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</si>
  <si>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</si>
  <si>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</si>
  <si>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</si>
  <si>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</si>
  <si>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</si>
  <si>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</si>
  <si>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</si>
  <si>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</si>
  <si>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</si>
  <si>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</si>
  <si>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</si>
  <si>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</si>
  <si>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</si>
  <si>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</si>
  <si>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</si>
  <si>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</si>
  <si>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</si>
  <si>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</si>
  <si>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</si>
  <si>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</si>
  <si>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</si>
  <si>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</si>
  <si>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</si>
  <si>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</si>
  <si>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</si>
  <si>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</si>
  <si>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</si>
  <si>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</si>
  <si>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</si>
  <si>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</si>
  <si>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</si>
  <si>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</si>
  <si>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</si>
  <si>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</si>
  <si>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</si>
  <si>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</si>
  <si>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</si>
  <si>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</si>
  <si>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</si>
  <si>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</si>
  <si>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</si>
  <si>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</si>
  <si>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</si>
  <si>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</si>
  <si>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</si>
  <si>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</si>
  <si>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</si>
  <si>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</si>
  <si>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</si>
  <si>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</si>
  <si>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</si>
  <si>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</si>
  <si>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</si>
  <si>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</si>
  <si>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</si>
  <si>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</si>
  <si>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</si>
  <si>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</si>
  <si>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</si>
  <si>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</si>
  <si>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</si>
  <si>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</si>
  <si>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</si>
  <si>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</si>
  <si>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</si>
  <si>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</si>
  <si>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</si>
  <si>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</si>
  <si>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</si>
  <si>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</si>
  <si>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</si>
  <si>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</si>
  <si>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</si>
  <si>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</si>
  <si>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</si>
  <si>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</si>
  <si>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</si>
  <si>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</si>
  <si>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</si>
  <si>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</si>
  <si>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</si>
  <si>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</si>
  <si>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</si>
  <si>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</si>
  <si>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</si>
  <si>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</si>
  <si>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</si>
  <si>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</si>
  <si>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</si>
  <si>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</si>
  <si>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</si>
  <si>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</si>
  <si>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</si>
  <si>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</si>
  <si>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</si>
  <si>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</si>
  <si>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</si>
  <si>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</si>
  <si>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</si>
  <si>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</si>
  <si>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</si>
  <si>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</si>
  <si>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</si>
  <si>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</si>
  <si>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</si>
  <si>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</si>
  <si>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</si>
  <si>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</si>
  <si>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</si>
  <si>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</si>
  <si>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</si>
  <si>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</si>
  <si>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</si>
  <si>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</si>
  <si>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</si>
  <si>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</si>
  <si>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</si>
  <si>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</si>
  <si>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</si>
  <si>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</si>
  <si>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</si>
  <si>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</si>
  <si>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</si>
  <si>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</si>
  <si>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</si>
  <si>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</si>
  <si>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</si>
  <si>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</si>
  <si>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</si>
  <si>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</si>
  <si>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</si>
  <si>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</si>
  <si>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</si>
  <si>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</si>
  <si>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</si>
  <si>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</si>
  <si>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</si>
  <si>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</si>
  <si>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</si>
  <si>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</si>
  <si>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</si>
  <si>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</si>
  <si>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</si>
  <si>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</si>
  <si>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</si>
  <si>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</si>
  <si>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</si>
  <si>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</si>
  <si>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</si>
  <si>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</si>
  <si>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</si>
  <si>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</si>
  <si>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</si>
  <si>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</si>
  <si>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</si>
  <si>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</si>
  <si>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</si>
  <si>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</si>
  <si>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</si>
  <si>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</si>
  <si>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</si>
  <si>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</si>
  <si>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</si>
  <si>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</si>
  <si>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</si>
  <si>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</si>
  <si>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</si>
  <si>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</si>
  <si>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</si>
  <si>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</si>
  <si>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</si>
  <si>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</si>
  <si>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</si>
  <si>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</si>
  <si>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</si>
  <si>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</si>
  <si>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</si>
  <si>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</si>
  <si>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</si>
  <si>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</si>
  <si>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</si>
  <si>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</si>
  <si>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</si>
  <si>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</si>
  <si>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</si>
  <si>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</si>
  <si>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</si>
  <si>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</si>
  <si>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</si>
  <si>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</si>
  <si>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</si>
  <si>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</si>
  <si>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</si>
  <si>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</si>
  <si>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</si>
  <si>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</si>
  <si>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</si>
  <si>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</si>
  <si>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</si>
  <si>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</si>
  <si>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</si>
  <si>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</si>
  <si>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</si>
  <si>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</si>
  <si>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</si>
  <si>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</si>
  <si>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</si>
  <si>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</si>
  <si>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</si>
  <si>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</si>
  <si>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</si>
  <si>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</si>
  <si>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</si>
  <si>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</si>
  <si>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</si>
  <si>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</si>
  <si>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</si>
  <si>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</si>
  <si>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</si>
  <si>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</si>
  <si>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</si>
  <si>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</si>
  <si>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</si>
  <si>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</si>
  <si>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</si>
  <si>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</si>
  <si>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</si>
  <si>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</si>
  <si>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</si>
  <si>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</si>
  <si>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</si>
  <si>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</si>
  <si>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</si>
  <si>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</si>
  <si>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</si>
  <si>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</si>
  <si>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</si>
  <si>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</si>
  <si>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</si>
  <si>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</si>
  <si>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</si>
  <si>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</si>
  <si>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</si>
  <si>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</si>
  <si>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</si>
  <si>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</si>
  <si>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</si>
  <si>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</si>
  <si>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</si>
  <si>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</si>
  <si>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</si>
  <si>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</si>
  <si>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</si>
  <si>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</si>
  <si>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</si>
  <si>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</si>
  <si>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</si>
  <si>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</si>
  <si>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</si>
  <si>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</si>
  <si>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</si>
  <si>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</si>
  <si>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</si>
  <si>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</si>
  <si>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</si>
  <si>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</si>
  <si>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</si>
  <si>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</si>
  <si>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</si>
  <si>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</si>
  <si>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</si>
  <si>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</si>
  <si>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</si>
  <si>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</si>
  <si>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</si>
  <si>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</si>
  <si>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</si>
  <si>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</si>
  <si>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</si>
  <si>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</si>
  <si>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</si>
  <si>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</si>
  <si>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</si>
  <si>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</si>
  <si>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</si>
  <si>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</si>
  <si>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</si>
  <si>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</si>
  <si>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</si>
  <si>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</si>
  <si>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</si>
  <si>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</si>
  <si>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</si>
  <si>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</si>
  <si>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</si>
  <si>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</si>
  <si>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</si>
  <si>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</si>
  <si>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</si>
  <si>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</si>
  <si>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</si>
  <si>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</si>
  <si>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</si>
  <si>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</si>
  <si>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</si>
  <si>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</si>
  <si>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</si>
  <si>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</si>
  <si>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</si>
  <si>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</si>
  <si>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</si>
  <si>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</si>
  <si>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</si>
  <si>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</si>
  <si>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</si>
  <si>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</si>
  <si>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</si>
  <si>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</si>
  <si>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</si>
  <si>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</si>
  <si>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</si>
  <si>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</si>
  <si>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</si>
  <si>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</si>
  <si>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</si>
  <si>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</si>
  <si>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</si>
  <si>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</si>
  <si>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</si>
  <si>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</si>
  <si>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</si>
  <si>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</si>
  <si>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</si>
  <si>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</si>
  <si>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</si>
  <si>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</si>
  <si>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</si>
  <si>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</si>
  <si>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</si>
  <si>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</si>
  <si>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</si>
  <si>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</si>
  <si>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</si>
  <si>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</si>
  <si>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</si>
  <si>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</si>
  <si>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</si>
  <si>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</si>
  <si>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</si>
  <si>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</si>
  <si>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</si>
  <si>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</si>
  <si>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</si>
  <si>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</si>
  <si>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</si>
  <si>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</si>
  <si>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</si>
  <si>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</si>
  <si>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</si>
  <si>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</si>
  <si>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</si>
  <si>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</si>
  <si>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</si>
  <si>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</si>
  <si>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</si>
  <si>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</si>
  <si>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</si>
  <si>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</si>
  <si>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</si>
  <si>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</si>
  <si>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</si>
  <si>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</si>
  <si>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</si>
  <si>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</si>
  <si>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</si>
  <si>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</si>
  <si>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</si>
  <si>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</si>
  <si>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</si>
  <si>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</si>
  <si>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</si>
  <si>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</si>
  <si>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</si>
  <si>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</si>
  <si>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</si>
  <si>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</si>
  <si>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</si>
  <si>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</si>
  <si>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</si>
  <si>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</si>
  <si>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</si>
  <si>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</si>
  <si>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</si>
  <si>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</si>
  <si>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</si>
  <si>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</si>
  <si>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</si>
  <si>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</si>
  <si>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</si>
  <si>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</si>
  <si>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</si>
  <si>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</si>
  <si>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</si>
  <si>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</si>
  <si>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</si>
  <si>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</si>
  <si>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</si>
  <si>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</si>
  <si>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</si>
  <si>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</si>
  <si>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</si>
  <si>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</si>
  <si>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</si>
  <si>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</si>
  <si>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</si>
  <si>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</si>
  <si>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</si>
  <si>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</si>
  <si>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</si>
  <si>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</si>
  <si>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</si>
  <si>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</si>
  <si>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</si>
  <si>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</si>
  <si>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</si>
  <si>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</si>
  <si>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</si>
  <si>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</si>
  <si>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</si>
  <si>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</si>
  <si>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</si>
  <si>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</si>
  <si>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</si>
  <si>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</si>
  <si>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</si>
  <si>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</si>
  <si>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</si>
  <si>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</si>
  <si>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</si>
  <si>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</si>
  <si>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</si>
  <si>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</si>
  <si>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</si>
  <si>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</si>
  <si>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</si>
  <si>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</si>
  <si>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</si>
  <si>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</si>
  <si>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</si>
  <si>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</si>
  <si>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</si>
  <si>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</si>
  <si>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</si>
  <si>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</si>
  <si>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</si>
  <si>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</si>
  <si>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</si>
  <si>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</si>
  <si>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</si>
  <si>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</si>
  <si>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</si>
  <si>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</si>
  <si>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</si>
  <si>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</si>
  <si>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</si>
  <si>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</si>
  <si>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</si>
  <si>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</si>
  <si>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</si>
  <si>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</si>
  <si>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</si>
  <si>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</si>
  <si>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</si>
  <si>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</si>
  <si>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</si>
  <si>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</si>
  <si>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</si>
  <si>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</si>
  <si>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</si>
  <si>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</si>
  <si>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</si>
  <si>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</si>
  <si>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</si>
  <si>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</si>
  <si>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</si>
  <si>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</si>
  <si>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</si>
  <si>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</si>
  <si>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</si>
  <si>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</si>
  <si>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</si>
  <si>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</si>
  <si>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</si>
  <si>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</si>
  <si>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</si>
  <si>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</si>
  <si>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</si>
  <si>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</si>
  <si>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</si>
  <si>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</si>
  <si>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</si>
  <si>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</si>
  <si>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</si>
  <si>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</si>
  <si>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</si>
  <si>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</si>
  <si>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</si>
  <si>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</si>
  <si>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</si>
  <si>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</si>
  <si>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</si>
  <si>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</si>
  <si>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</si>
  <si>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</si>
  <si>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</si>
  <si>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</si>
  <si>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</si>
  <si>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</si>
  <si>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</si>
  <si>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</si>
  <si>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</si>
  <si>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</si>
  <si>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</si>
  <si>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</si>
  <si>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</si>
  <si>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</si>
  <si>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</si>
  <si>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</si>
  <si>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</si>
  <si>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</si>
  <si>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</si>
  <si>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</si>
  <si>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</si>
  <si>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</si>
  <si>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</si>
  <si>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</si>
  <si>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</si>
  <si>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</si>
  <si>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</si>
  <si>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</si>
  <si>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</si>
  <si>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</si>
  <si>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</si>
  <si>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</si>
  <si>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</si>
  <si>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</si>
  <si>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</si>
  <si>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</si>
  <si>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</si>
  <si>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</si>
  <si>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</si>
  <si>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</si>
  <si>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</si>
  <si>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</si>
  <si>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</si>
  <si>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</si>
  <si>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</si>
  <si>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</si>
  <si>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</si>
  <si>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</si>
  <si>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</si>
  <si>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</si>
  <si>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</si>
  <si>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</si>
  <si>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</si>
  <si>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</si>
  <si>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</si>
  <si>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</si>
  <si>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</si>
  <si>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</si>
  <si>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</si>
  <si>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</si>
  <si>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</si>
  <si>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</si>
  <si>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</si>
  <si>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</si>
  <si>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</si>
  <si>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</si>
  <si>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</si>
  <si>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</si>
  <si>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</si>
  <si>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</si>
  <si>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</si>
  <si>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</si>
  <si>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</si>
  <si>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</si>
  <si>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</si>
  <si>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</si>
  <si>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</si>
  <si>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</si>
  <si>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</si>
  <si>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</si>
  <si>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</si>
  <si>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</si>
  <si>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</si>
  <si>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</si>
  <si>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</si>
  <si>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</si>
  <si>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</si>
  <si>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</si>
  <si>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</si>
  <si>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</si>
  <si>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</si>
  <si>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</si>
  <si>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</si>
  <si>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</si>
  <si>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</si>
  <si>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</si>
  <si>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</si>
  <si>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</si>
  <si>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</si>
  <si>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</si>
  <si>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</si>
  <si>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</si>
  <si>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</si>
  <si>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</si>
  <si>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</si>
  <si>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</si>
  <si>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</si>
  <si>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</si>
  <si>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</si>
  <si>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</si>
  <si>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</si>
  <si>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</si>
  <si>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</si>
  <si>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</si>
  <si>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</si>
  <si>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</si>
  <si>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</si>
  <si>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</si>
  <si>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</si>
  <si>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</si>
  <si>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</si>
  <si>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</si>
  <si>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</si>
  <si>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</si>
  <si>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</si>
  <si>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</si>
  <si>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</si>
  <si>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</si>
  <si>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</si>
  <si>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</si>
  <si>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</si>
  <si>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</si>
  <si>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</si>
  <si>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</si>
  <si>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</si>
  <si>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</si>
  <si>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</si>
  <si>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</si>
  <si>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</si>
  <si>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</si>
  <si>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</si>
  <si>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</si>
  <si>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</si>
  <si>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</si>
  <si>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</si>
  <si>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</si>
  <si>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</si>
  <si>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</si>
  <si>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</si>
  <si>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</si>
  <si>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</si>
  <si>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</si>
  <si>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</si>
  <si>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</si>
  <si>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</si>
  <si>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</si>
  <si>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</si>
  <si>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</si>
  <si>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</si>
  <si>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</si>
  <si>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</si>
  <si>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</si>
  <si>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</si>
  <si>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</si>
  <si>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</si>
  <si>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</si>
  <si>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</si>
  <si>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</si>
  <si>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</si>
  <si>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</si>
  <si>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</si>
  <si>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</si>
  <si>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</si>
  <si>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</si>
  <si>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</si>
  <si>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</si>
  <si>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</si>
  <si>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</si>
  <si>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</si>
  <si>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</si>
  <si>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</si>
  <si>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</si>
  <si>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</si>
  <si>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</si>
  <si>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</si>
  <si>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</si>
  <si>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</si>
  <si>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</si>
  <si>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</si>
  <si>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</si>
  <si>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</si>
  <si>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</si>
  <si>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</si>
  <si>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</si>
  <si>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</si>
  <si>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</si>
  <si>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</si>
  <si>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</si>
  <si>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</si>
  <si>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</si>
  <si>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</si>
  <si>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</si>
  <si>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</si>
  <si>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</si>
  <si>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</si>
  <si>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</si>
  <si>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</si>
  <si>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</si>
  <si>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</si>
  <si>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</si>
  <si>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</si>
  <si>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</si>
  <si>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</si>
  <si>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</si>
  <si>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</si>
  <si>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</si>
  <si>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</si>
  <si>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</si>
  <si>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</si>
  <si>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</si>
  <si>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</si>
  <si>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</si>
  <si>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</si>
  <si>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</si>
  <si>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</si>
  <si>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</si>
  <si>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</si>
  <si>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</si>
  <si>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</si>
  <si>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</si>
  <si>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</si>
  <si>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</si>
  <si>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</si>
  <si>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</si>
  <si>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</si>
  <si>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</si>
  <si>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</si>
  <si>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</si>
  <si>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</si>
  <si>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</si>
  <si>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</si>
  <si>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</si>
  <si>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</si>
  <si>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</si>
  <si>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</si>
  <si>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</si>
  <si>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</si>
  <si>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</si>
  <si>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</si>
  <si>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</si>
  <si>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</si>
  <si>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</si>
  <si>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</si>
  <si>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</si>
  <si>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</si>
  <si>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</si>
  <si>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</si>
  <si>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</si>
  <si>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</si>
  <si>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</si>
  <si>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</si>
  <si>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</si>
  <si>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</si>
  <si>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</si>
  <si>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</si>
  <si>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</si>
  <si>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</si>
  <si>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</si>
  <si>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</si>
  <si>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</si>
  <si>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</si>
  <si>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</si>
  <si>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</si>
  <si>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</si>
  <si>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</si>
  <si>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</si>
  <si>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</si>
  <si>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</si>
  <si>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</si>
  <si>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</si>
  <si>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</si>
  <si>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</si>
  <si>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</si>
  <si>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</si>
  <si>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</si>
  <si>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</si>
  <si>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</si>
  <si>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</si>
  <si>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</si>
  <si>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</si>
  <si>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</si>
  <si>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</si>
  <si>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</si>
  <si>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</si>
  <si>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</si>
  <si>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</si>
  <si>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</si>
  <si>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</si>
  <si>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</si>
  <si>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</si>
  <si>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</si>
  <si>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</si>
  <si>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</si>
  <si>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</si>
  <si>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</si>
  <si>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</si>
  <si>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</si>
  <si>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</si>
  <si>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</si>
  <si>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</si>
  <si>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</si>
  <si>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</si>
  <si>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</si>
  <si>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</si>
  <si>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</si>
  <si>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</si>
  <si>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</si>
  <si>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</si>
  <si>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</si>
  <si>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</si>
  <si>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</si>
  <si>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</si>
  <si>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</si>
  <si>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</si>
  <si>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</si>
  <si>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</si>
  <si>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</si>
  <si>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</si>
  <si>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</si>
  <si>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</si>
  <si>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</si>
  <si>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</si>
  <si>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</si>
  <si>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</si>
  <si>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</si>
  <si>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</si>
  <si>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</si>
  <si>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</si>
  <si>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</si>
  <si>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</si>
  <si>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</si>
  <si>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</si>
  <si>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</si>
  <si>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</si>
  <si>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</si>
  <si>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</si>
  <si>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</si>
  <si>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</si>
  <si>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</si>
  <si>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</si>
  <si>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</si>
  <si>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</si>
  <si>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</si>
  <si>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</si>
  <si>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</si>
  <si>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</si>
  <si>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</si>
  <si>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</si>
  <si>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</si>
  <si>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</si>
  <si>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</si>
  <si>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</si>
  <si>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</si>
  <si>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</si>
  <si>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</si>
  <si>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</si>
  <si>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</si>
  <si>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</si>
  <si>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</si>
  <si>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</si>
  <si>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</si>
  <si>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</si>
  <si>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</si>
  <si>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</si>
  <si>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</si>
  <si>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</si>
  <si>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</si>
  <si>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</si>
  <si>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</si>
  <si>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</si>
  <si>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</si>
  <si>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</si>
  <si>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</si>
  <si>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</si>
  <si>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</si>
  <si>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</si>
  <si>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</si>
  <si>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</si>
  <si>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</si>
  <si>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</si>
  <si>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</si>
  <si>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</si>
  <si>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</si>
  <si>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</si>
  <si>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</si>
  <si>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</si>
  <si>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</si>
  <si>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</si>
  <si>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</si>
  <si>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</si>
  <si>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</si>
  <si>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</si>
  <si>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</si>
  <si>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</si>
  <si>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</si>
  <si>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</si>
  <si>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</si>
  <si>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</si>
  <si>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</si>
  <si>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</si>
  <si>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</si>
  <si>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</si>
  <si>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</si>
  <si>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</si>
  <si>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</si>
  <si>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</si>
  <si>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</si>
  <si>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</si>
  <si>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</si>
  <si>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</si>
  <si>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</si>
  <si>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</si>
  <si>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</si>
  <si>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</si>
  <si>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</si>
  <si>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</si>
  <si>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</si>
  <si>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</si>
  <si>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</si>
  <si>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</si>
  <si>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</si>
  <si>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</si>
  <si>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</si>
  <si>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</si>
  <si>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</si>
  <si>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</si>
  <si>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</si>
  <si>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</si>
  <si>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</si>
  <si>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</si>
  <si>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</si>
  <si>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</si>
  <si>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</si>
  <si>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</si>
  <si>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</si>
  <si>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</si>
  <si>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</si>
  <si>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</si>
  <si>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</si>
  <si>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</si>
  <si>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</si>
  <si>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</si>
  <si>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</si>
  <si>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</si>
  <si>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</si>
  <si>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</si>
  <si>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</si>
  <si>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</si>
  <si>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</si>
  <si>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</si>
  <si>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</si>
  <si>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</si>
  <si>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</si>
  <si>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</si>
  <si>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</si>
  <si>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</si>
  <si>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</si>
  <si>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</si>
  <si>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</si>
  <si>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</si>
  <si>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</si>
  <si>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</si>
  <si>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</si>
  <si>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</si>
  <si>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</si>
  <si>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</si>
  <si>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</si>
  <si>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</si>
  <si>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</si>
  <si>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</si>
  <si>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</si>
  <si>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</si>
  <si>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</si>
  <si>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</si>
  <si>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</si>
  <si>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</si>
  <si>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</si>
  <si>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</si>
  <si>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</si>
  <si>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</si>
  <si>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</si>
  <si>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</si>
  <si>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</si>
  <si>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</si>
  <si>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</si>
  <si>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</si>
  <si>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</si>
  <si>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</si>
  <si>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</si>
  <si>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</si>
  <si>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</si>
  <si>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</si>
  <si>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</si>
  <si>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</si>
  <si>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</si>
  <si>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</si>
  <si>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</si>
  <si>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</si>
  <si>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</si>
  <si>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</si>
  <si>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</si>
  <si>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</si>
  <si>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</si>
  <si>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</si>
  <si>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</si>
  <si>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</si>
  <si>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</si>
  <si>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</si>
  <si>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</si>
  <si>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</si>
  <si>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</si>
  <si>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</si>
  <si>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</si>
  <si>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</si>
  <si>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</si>
  <si>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</si>
  <si>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</si>
  <si>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</si>
  <si>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</si>
  <si>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</si>
  <si>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</si>
  <si>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</si>
  <si>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</si>
  <si>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</si>
  <si>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</si>
  <si>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</si>
  <si>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</si>
  <si>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</si>
  <si>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</si>
  <si>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</si>
  <si>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</si>
  <si>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</si>
  <si>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</si>
  <si>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</si>
  <si>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</si>
  <si>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</si>
  <si>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</si>
  <si>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</si>
  <si>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</si>
  <si>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</si>
  <si>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</si>
  <si>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</si>
  <si>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</si>
  <si>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</si>
  <si>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</si>
  <si>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</si>
  <si>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</si>
  <si>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</si>
  <si>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</si>
  <si>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</si>
  <si>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</si>
  <si>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</si>
  <si>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</si>
  <si>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</si>
  <si>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</si>
  <si>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</si>
  <si>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</si>
  <si>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</si>
  <si>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</si>
  <si>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</si>
  <si>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</si>
  <si>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</si>
  <si>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</si>
  <si>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</si>
  <si>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</si>
  <si>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</si>
  <si>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</si>
  <si>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</si>
  <si>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</si>
  <si>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</si>
  <si>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</si>
  <si>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</si>
  <si>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</si>
  <si>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</si>
  <si>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</si>
  <si>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</si>
  <si>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</si>
  <si>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</si>
  <si>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</si>
  <si>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</si>
  <si>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</si>
  <si>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</si>
  <si>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</si>
  <si>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</si>
  <si>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</si>
  <si>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</si>
  <si>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</si>
  <si>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</si>
  <si>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</si>
  <si>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</si>
  <si>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</si>
  <si>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</si>
  <si>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</si>
  <si>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</si>
  <si>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</si>
  <si>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</si>
  <si>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</si>
  <si>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</si>
  <si>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</si>
  <si>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</si>
  <si>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</si>
  <si>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</si>
  <si>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</si>
  <si>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</si>
  <si>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</si>
  <si>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</si>
  <si>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</si>
  <si>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</si>
  <si>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</si>
  <si>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</si>
  <si>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</si>
  <si>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</si>
  <si>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</si>
  <si>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</si>
  <si>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</si>
  <si>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</si>
  <si>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</si>
  <si>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</si>
  <si>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</si>
  <si>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</si>
  <si>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</si>
  <si>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</si>
  <si>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</si>
  <si>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</si>
  <si>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</si>
  <si>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</si>
  <si>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</si>
  <si>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</si>
  <si>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</si>
  <si>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</si>
  <si>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</si>
  <si>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</si>
  <si>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</si>
  <si>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</si>
  <si>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</si>
  <si>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</si>
  <si>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</si>
  <si>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</si>
  <si>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</si>
  <si>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</si>
  <si>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</si>
  <si>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</si>
  <si>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</si>
  <si>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</si>
  <si>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</si>
  <si>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</si>
  <si>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</si>
  <si>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</si>
  <si>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</si>
  <si>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</si>
  <si>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</si>
  <si>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</si>
  <si>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</si>
  <si>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</si>
  <si>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</si>
  <si>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</si>
  <si>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</si>
  <si>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</si>
  <si>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</si>
  <si>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</si>
  <si>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</si>
  <si>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</si>
  <si>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</si>
  <si>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</si>
  <si>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</si>
  <si>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</si>
  <si>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</si>
  <si>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</si>
  <si>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</si>
  <si>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</si>
  <si>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</si>
  <si>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</si>
  <si>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</si>
  <si>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</si>
  <si>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</si>
  <si>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</si>
  <si>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</si>
  <si>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</si>
  <si>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</si>
  <si>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</si>
  <si>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</si>
  <si>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</si>
  <si>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</si>
  <si>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</si>
  <si>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</si>
  <si>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</si>
  <si>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</si>
  <si>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</si>
  <si>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</si>
  <si>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</si>
  <si>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</si>
  <si>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</si>
  <si>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</si>
  <si>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</si>
  <si>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</si>
  <si>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</si>
  <si>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</si>
  <si>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</si>
  <si>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</si>
  <si>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</si>
  <si>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</si>
  <si>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</si>
  <si>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</si>
  <si>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</si>
  <si>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</si>
  <si>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</si>
  <si>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</si>
  <si>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</si>
  <si>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</si>
  <si>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</si>
  <si>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</si>
  <si>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</si>
  <si>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</si>
  <si>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</si>
  <si>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</si>
  <si>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</si>
  <si>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</si>
  <si>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</si>
  <si>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</si>
  <si>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</si>
  <si>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</si>
  <si>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</si>
  <si>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</si>
  <si>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</si>
  <si>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</si>
  <si>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</si>
  <si>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</si>
  <si>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</si>
  <si>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</si>
  <si>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</si>
  <si>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</si>
  <si>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</si>
  <si>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</si>
  <si>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</si>
  <si>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</si>
  <si>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</si>
  <si>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</si>
  <si>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</si>
  <si>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</si>
  <si>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</si>
  <si>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</si>
  <si>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</si>
  <si>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</si>
  <si>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</si>
  <si>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</si>
  <si>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</si>
  <si>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</si>
  <si>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</si>
  <si>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</si>
  <si>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</si>
  <si>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</si>
  <si>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</si>
  <si>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</si>
  <si>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</si>
  <si>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</si>
  <si>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</si>
  <si>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</si>
  <si>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</si>
  <si>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</si>
  <si>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</si>
  <si>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</si>
  <si>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</si>
  <si>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</si>
  <si>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</si>
  <si>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</si>
  <si>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</si>
  <si>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</si>
  <si>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</si>
  <si>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</si>
  <si>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</si>
  <si>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</si>
  <si>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</si>
  <si>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</si>
  <si>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</si>
  <si>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</si>
  <si>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</si>
  <si>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</si>
  <si>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</si>
  <si>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</si>
  <si>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</si>
  <si>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</si>
  <si>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</si>
  <si>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</si>
  <si>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</si>
  <si>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</si>
  <si>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</si>
  <si>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</si>
  <si>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</si>
  <si>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</si>
  <si>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</si>
  <si>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</si>
  <si>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</si>
  <si>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</si>
  <si>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</si>
  <si>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</si>
  <si>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</si>
  <si>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</si>
  <si>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</si>
  <si>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</si>
  <si>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</si>
  <si>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</si>
  <si>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</si>
  <si>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</si>
  <si>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</si>
  <si>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</si>
  <si>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</si>
  <si>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</si>
  <si>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</si>
  <si>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</si>
  <si>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</si>
  <si>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</si>
  <si>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</si>
  <si>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</si>
  <si>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</si>
  <si>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</si>
  <si>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</si>
  <si>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</si>
  <si>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</si>
  <si>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</si>
  <si>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</si>
  <si>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</si>
  <si>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</si>
  <si>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</si>
  <si>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</si>
  <si>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</si>
  <si>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</si>
  <si>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</si>
  <si>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</si>
  <si>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</si>
  <si>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</si>
  <si>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</si>
  <si>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</si>
  <si>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</si>
  <si>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</si>
  <si>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</si>
  <si>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</si>
  <si>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</si>
  <si>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</si>
  <si>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</si>
  <si>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</si>
  <si>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</si>
  <si>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</si>
  <si>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</si>
  <si>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</si>
  <si>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</si>
  <si>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</si>
  <si>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</si>
  <si>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</si>
  <si>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</si>
  <si>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</si>
  <si>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</si>
  <si>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</si>
  <si>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</si>
  <si>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</si>
  <si>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</si>
  <si>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</si>
  <si>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</si>
  <si>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</si>
  <si>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</si>
  <si>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</si>
  <si>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</si>
  <si>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</si>
  <si>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</si>
  <si>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</si>
  <si>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</si>
  <si>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</si>
  <si>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</si>
  <si>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</si>
  <si>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</si>
  <si>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</si>
  <si>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</si>
  <si>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</si>
  <si>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</si>
  <si>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</si>
  <si>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</si>
  <si>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</si>
  <si>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</si>
  <si>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</si>
  <si>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</si>
  <si>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</si>
  <si>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</si>
  <si>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</si>
  <si>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</si>
  <si>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</si>
  <si>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</si>
  <si>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</si>
  <si>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</si>
  <si>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</si>
  <si>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</si>
  <si>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</si>
  <si>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</si>
  <si>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</si>
  <si>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</si>
  <si>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</si>
  <si>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</si>
  <si>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</si>
  <si>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</si>
  <si>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</si>
  <si>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</si>
  <si>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</si>
  <si>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</si>
  <si>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</si>
  <si>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</si>
  <si>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</si>
  <si>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</si>
  <si>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</si>
  <si>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</si>
  <si>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</si>
  <si>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</si>
  <si>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</si>
  <si>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</si>
  <si>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</si>
  <si>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</si>
  <si>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</si>
  <si>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</si>
  <si>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</si>
  <si>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</si>
  <si>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</si>
  <si>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</si>
  <si>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</si>
  <si>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</si>
  <si>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</si>
  <si>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</si>
  <si>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</si>
  <si>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</si>
  <si>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</si>
  <si>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</si>
  <si>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</si>
  <si>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</si>
  <si>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</si>
  <si>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</si>
  <si>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</si>
  <si>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</si>
  <si>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</si>
  <si>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</si>
  <si>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</si>
  <si>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</si>
  <si>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</si>
  <si>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</si>
  <si>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</si>
  <si>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</si>
  <si>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</si>
  <si>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</si>
  <si>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</si>
  <si>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</si>
  <si>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</si>
  <si>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</si>
  <si>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</si>
  <si>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</si>
  <si>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</si>
  <si>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</si>
  <si>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</si>
  <si>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</si>
  <si>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</si>
  <si>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</si>
  <si>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</si>
  <si>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</si>
  <si>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</si>
  <si>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</si>
  <si>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</si>
  <si>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</si>
  <si>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</si>
  <si>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</si>
  <si>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</si>
  <si>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</si>
  <si>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</si>
  <si>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</si>
  <si>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</si>
  <si>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</si>
  <si>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</si>
  <si>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</si>
  <si>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</si>
  <si>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</si>
  <si>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</si>
  <si>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</si>
  <si>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</si>
  <si>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</si>
  <si>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</si>
  <si>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</si>
  <si>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</si>
  <si>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</si>
  <si>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</si>
  <si>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</si>
  <si>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</si>
  <si>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</si>
  <si>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</si>
  <si>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</si>
  <si>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</si>
  <si>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</si>
  <si>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</si>
  <si>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</si>
  <si>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</si>
  <si>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</si>
  <si>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</si>
  <si>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</si>
  <si>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</si>
  <si>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</si>
  <si>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</si>
  <si>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</si>
  <si>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</si>
  <si>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</si>
  <si>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</si>
  <si>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</si>
  <si>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</si>
  <si>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</si>
  <si>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</si>
  <si>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</si>
  <si>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</si>
  <si>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</si>
  <si>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</si>
  <si>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</si>
  <si>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</si>
  <si>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</si>
  <si>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</si>
  <si>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</si>
  <si>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</si>
  <si>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</si>
  <si>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</si>
  <si>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</si>
  <si>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</si>
  <si>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</si>
  <si>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</si>
  <si>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</si>
  <si>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</si>
  <si>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</si>
  <si>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</si>
  <si>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</si>
  <si>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</si>
  <si>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</si>
  <si>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</si>
  <si>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</si>
  <si>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</si>
  <si>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</si>
  <si>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</si>
  <si>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</si>
  <si>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</si>
  <si>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</si>
  <si>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</si>
  <si>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</si>
  <si>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</si>
  <si>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</si>
  <si>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</si>
  <si>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</si>
  <si>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</si>
  <si>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</si>
  <si>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</si>
  <si>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</si>
  <si>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</si>
  <si>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</si>
  <si>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</si>
  <si>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</si>
  <si>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</si>
  <si>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</si>
  <si>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</si>
  <si>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</si>
  <si>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</si>
  <si>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</si>
  <si>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</si>
  <si>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</si>
  <si>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</si>
  <si>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</si>
  <si>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</si>
  <si>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</si>
  <si>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</si>
  <si>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</si>
  <si>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</si>
  <si>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</si>
  <si>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</si>
  <si>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</si>
  <si>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</si>
  <si>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</si>
  <si>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</si>
  <si>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</si>
  <si>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</si>
  <si>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</si>
  <si>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</si>
  <si>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</si>
  <si>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</si>
  <si>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</si>
  <si>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</si>
  <si>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</si>
  <si>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</si>
  <si>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</si>
  <si>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</si>
  <si>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</si>
  <si>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</si>
  <si>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</si>
  <si>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</si>
  <si>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</si>
  <si>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</si>
  <si>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</si>
  <si>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</si>
  <si>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</si>
  <si>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</si>
  <si>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</si>
  <si>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</si>
  <si>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</si>
  <si>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</si>
  <si>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</si>
  <si>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</si>
  <si>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</si>
  <si>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</si>
  <si>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</si>
  <si>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</si>
  <si>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</si>
  <si>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</si>
  <si>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</si>
  <si>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</si>
  <si>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</si>
  <si>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</si>
  <si>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</si>
  <si>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</si>
  <si>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</si>
  <si>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</si>
  <si>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</si>
  <si>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</si>
  <si>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</si>
  <si>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</si>
  <si>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</si>
  <si>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</si>
  <si>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</si>
  <si>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</si>
  <si>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</si>
  <si>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</si>
  <si>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</si>
  <si>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</si>
  <si>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</si>
  <si>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</si>
  <si>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</si>
  <si>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</si>
  <si>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</si>
  <si>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</si>
  <si>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</si>
  <si>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</si>
  <si>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</si>
  <si>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</si>
  <si>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</si>
  <si>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</si>
  <si>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</si>
  <si>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</si>
  <si>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</si>
  <si>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</si>
  <si>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</si>
  <si>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</si>
  <si>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</si>
  <si>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</si>
  <si>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</si>
  <si>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</si>
  <si>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</si>
  <si>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</si>
  <si>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</si>
  <si>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</si>
  <si>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</si>
  <si>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</si>
  <si>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</si>
  <si>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</si>
  <si>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</si>
  <si>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</si>
  <si>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</si>
  <si>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</si>
  <si>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</si>
  <si>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</si>
  <si>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</si>
  <si>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</si>
  <si>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</si>
  <si>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</si>
  <si>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</si>
  <si>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</si>
  <si>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</si>
  <si>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</si>
  <si>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</si>
  <si>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</si>
  <si>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</si>
  <si>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</si>
  <si>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</si>
  <si>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</si>
  <si>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</si>
  <si>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</si>
  <si>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</si>
  <si>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</si>
  <si>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</si>
  <si>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</si>
  <si>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</si>
  <si>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</si>
  <si>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</si>
  <si>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</si>
  <si>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</si>
  <si>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</si>
  <si>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</si>
  <si>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</si>
  <si>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</si>
  <si>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</si>
  <si>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</si>
  <si>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</si>
  <si>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</si>
  <si>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</si>
  <si>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</si>
  <si>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</si>
  <si>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</si>
  <si>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</si>
  <si>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</si>
  <si>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</si>
  <si>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</si>
  <si>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</si>
  <si>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</si>
  <si>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</si>
  <si>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</si>
  <si>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</si>
  <si>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</si>
  <si>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</si>
  <si>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</si>
  <si>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</si>
  <si>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</si>
  <si>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</si>
  <si>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</si>
  <si>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</si>
  <si>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</si>
  <si>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</si>
  <si>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</si>
  <si>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</si>
  <si>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</si>
  <si>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</si>
  <si>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</si>
  <si>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</si>
  <si>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</si>
  <si>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</si>
  <si>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</si>
  <si>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</si>
  <si>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</si>
  <si>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</si>
  <si>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</si>
  <si>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</si>
  <si>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</si>
  <si>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</si>
  <si>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</si>
  <si>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</si>
  <si>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</si>
  <si>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</si>
  <si>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</si>
  <si>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</si>
  <si>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</si>
  <si>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</si>
  <si>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</si>
  <si>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</si>
  <si>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</si>
  <si>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</si>
  <si>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</si>
  <si>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</si>
  <si>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</si>
  <si>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</si>
  <si>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</si>
  <si>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</si>
  <si>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</si>
  <si>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</si>
  <si>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</si>
  <si>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</si>
  <si>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</si>
  <si>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</si>
  <si>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</si>
  <si>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</si>
  <si>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</si>
  <si>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</si>
  <si>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</si>
  <si>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</si>
  <si>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</si>
  <si>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</si>
  <si>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</si>
  <si>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</si>
  <si>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</si>
  <si>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</si>
  <si>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</si>
  <si>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</si>
  <si>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</si>
  <si>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</si>
  <si>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</si>
  <si>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</si>
  <si>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</si>
  <si>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</si>
  <si>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</si>
  <si>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</si>
  <si>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</si>
  <si>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</si>
  <si>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</si>
  <si>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</si>
  <si>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</si>
  <si>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</si>
  <si>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</si>
  <si>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</si>
  <si>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</si>
  <si>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</si>
  <si>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</si>
  <si>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</si>
  <si>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</si>
  <si>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</si>
  <si>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</si>
  <si>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</si>
  <si>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</si>
  <si>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</si>
  <si>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</si>
  <si>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</si>
  <si>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</si>
  <si>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</si>
  <si>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</si>
  <si>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</si>
  <si>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</si>
  <si>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</si>
  <si>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</si>
  <si>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</si>
  <si>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</si>
  <si>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</si>
  <si>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</si>
  <si>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</si>
  <si>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</si>
  <si>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</si>
  <si>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</si>
  <si>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</si>
  <si>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</si>
  <si>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</si>
  <si>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</si>
  <si>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</si>
  <si>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</si>
  <si>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</si>
  <si>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</si>
  <si>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</si>
  <si>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</si>
  <si>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</si>
  <si>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</si>
  <si>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</si>
  <si>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</si>
  <si>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</si>
  <si>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</si>
  <si>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</si>
  <si>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</si>
  <si>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</si>
  <si>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</si>
  <si>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</si>
  <si>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</si>
  <si>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</si>
  <si>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</si>
  <si>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</si>
  <si>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</si>
  <si>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</si>
  <si>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</si>
  <si>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</si>
  <si>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</si>
  <si>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</si>
  <si>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</si>
  <si>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</si>
  <si>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</si>
  <si>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</si>
  <si>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</si>
  <si>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</si>
  <si>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</si>
  <si>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</si>
  <si>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</si>
  <si>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</si>
  <si>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</si>
  <si>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</si>
  <si>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</si>
  <si>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</si>
  <si>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</si>
  <si>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</si>
  <si>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</si>
  <si>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</si>
  <si>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</si>
  <si>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</si>
  <si>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</si>
  <si>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</si>
  <si>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</si>
  <si>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</si>
  <si>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</si>
  <si>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</si>
  <si>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</si>
  <si>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</si>
  <si>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</si>
  <si>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</si>
  <si>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</si>
  <si>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</si>
  <si>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</si>
  <si>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</si>
  <si>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</si>
  <si>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</si>
  <si>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</si>
  <si>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</si>
  <si>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</si>
  <si>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</si>
  <si>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</si>
  <si>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</si>
  <si>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</si>
  <si>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</si>
  <si>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</si>
  <si>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</si>
  <si>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</si>
  <si>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</si>
  <si>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</si>
  <si>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</si>
  <si>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</si>
  <si>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</si>
  <si>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</si>
  <si>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</si>
  <si>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</si>
  <si>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</si>
  <si>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</si>
  <si>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</si>
  <si>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</si>
  <si>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</si>
  <si>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</si>
  <si>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</si>
  <si>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</si>
  <si>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</si>
  <si>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</si>
  <si>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</si>
  <si>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</si>
  <si>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</si>
  <si>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</si>
  <si>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</si>
  <si>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</si>
  <si>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</si>
  <si>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</si>
  <si>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</si>
  <si>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</si>
  <si>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</si>
  <si>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</si>
  <si>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</si>
  <si>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</si>
  <si>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</si>
  <si>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</si>
  <si>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</si>
  <si>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</si>
  <si>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</si>
  <si>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</si>
  <si>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</si>
  <si>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</si>
  <si>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</si>
  <si>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</si>
  <si>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</si>
  <si>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</si>
  <si>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</si>
  <si>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</si>
  <si>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</si>
  <si>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</si>
  <si>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</si>
  <si>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</si>
  <si>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</si>
  <si>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</si>
  <si>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</si>
  <si>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</si>
  <si>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</si>
  <si>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</si>
  <si>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</si>
  <si>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</si>
  <si>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</si>
  <si>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</si>
  <si>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</si>
  <si>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</si>
  <si>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</si>
  <si>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</si>
  <si>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</si>
  <si>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</si>
  <si>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</si>
  <si>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</si>
  <si>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</si>
  <si>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</si>
  <si>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</si>
  <si>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</si>
  <si>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</si>
  <si>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</si>
  <si>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</si>
  <si>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</si>
  <si>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</si>
  <si>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</si>
  <si>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</si>
  <si>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</si>
  <si>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</si>
  <si>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</si>
  <si>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</si>
  <si>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</si>
  <si>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</si>
  <si>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</si>
  <si>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</si>
  <si>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</si>
  <si>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</si>
  <si>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</si>
  <si>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</si>
  <si>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</si>
  <si>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</si>
  <si>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</si>
  <si>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</si>
  <si>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</si>
  <si>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</si>
  <si>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</si>
  <si>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</si>
  <si>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</si>
  <si>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</si>
  <si>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</si>
  <si>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</si>
  <si>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</si>
  <si>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</si>
  <si>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</si>
  <si>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</si>
  <si>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</si>
  <si>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</si>
  <si>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</si>
  <si>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</si>
  <si>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</si>
  <si>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</si>
  <si>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</si>
  <si>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</si>
  <si>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</si>
  <si>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</si>
  <si>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</si>
  <si>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</si>
  <si>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</si>
  <si>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</si>
  <si>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</si>
  <si>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</si>
  <si>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</si>
  <si>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</si>
  <si>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</si>
  <si>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</si>
  <si>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</si>
  <si>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</si>
  <si>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</si>
  <si>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</si>
  <si>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</si>
  <si>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</si>
  <si>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</si>
  <si>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</si>
  <si>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</si>
  <si>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</si>
  <si>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</si>
  <si>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</si>
  <si>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</si>
  <si>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</si>
  <si>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</si>
  <si>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</si>
  <si>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</si>
  <si>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</si>
  <si>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</si>
  <si>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</si>
  <si>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</si>
  <si>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</si>
  <si>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</si>
  <si>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</si>
  <si>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</si>
  <si>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</si>
  <si>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</si>
  <si>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</si>
  <si>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</si>
  <si>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</si>
  <si>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</si>
  <si>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</si>
  <si>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</si>
  <si>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</si>
  <si>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</si>
  <si>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</si>
  <si>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</si>
  <si>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</si>
  <si>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</si>
  <si>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</si>
  <si>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</si>
  <si>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</si>
  <si>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</si>
  <si>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</si>
  <si>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</si>
  <si>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</si>
  <si>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</si>
  <si>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</si>
  <si>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</si>
  <si>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</si>
  <si>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</si>
  <si>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</si>
  <si>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</si>
  <si>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</si>
  <si>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</si>
  <si>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</si>
  <si>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</si>
  <si>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</si>
  <si>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</si>
  <si>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</si>
  <si>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</si>
  <si>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</si>
  <si>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</si>
  <si>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</si>
  <si>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</si>
  <si>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</si>
  <si>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</si>
  <si>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</si>
  <si>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</si>
  <si>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2021-66-10001570 </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</si>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</sst>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396</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396</v>
      </c>
      <c r="J20" s="142" t="s">
        <v>882</v>
      </c>
      <c r="K20" s="143">
        <v>2182901643</v>
      </c>
      <c r="L20" s="144">
        <v>44194</v>
      </c>
      <c r="M20" s="144">
        <v>44561</v>
      </c>
      <c r="N20" s="127">
        <f>+(M20-L20)/30</f>
        <v>12.233333333333333</v>
      </c>
      <c r="O20" s="130"/>
      <c r="U20" s="126"/>
      <c r="V20" s="104">
        <f ca="1">NOW()</f>
        <v>44194.547021064813</v>
      </c>
      <c r="W20" s="104">
        <f ca="1">NOW()</f>
        <v>44194.547021064813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2.1000000000000001E-2</v>
      </c>
      <c r="G179" s="157">
        <f>IF(F179&gt;0,SUM(E179+F179),"")</f>
        <v>4.1000000000000002E-2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89498967.363000005</v>
      </c>
      <c r="F185" s="92"/>
      <c r="G185" s="93"/>
      <c r="H185" s="88"/>
      <c r="I185" s="90" t="s">
        <v>2627</v>
      </c>
      <c r="J185" s="158">
        <f>+SUM(M179:M183)</f>
        <v>2.4E-2</v>
      </c>
      <c r="K185" s="228" t="s">
        <v>2628</v>
      </c>
      <c r="L185" s="228"/>
      <c r="M185" s="94">
        <f>+J185*(SUM(K20:K35))</f>
        <v>52389639.432000004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2020-12-22T18:27:47Z</cp:lastPrinted>
  <dcterms:created xsi:type="dcterms:W3CDTF">2020-10-14T21:57:42Z</dcterms:created>
  <dcterms:modified xsi:type="dcterms:W3CDTF">2020-12-29T18:08:37Z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