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<sst xmlns="http://schemas.openxmlformats.org/spreadsheetml/2006/main" count="3189" uniqueCount="2728">
  <si>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</si>
  <si>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</si>
  <si>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</si>
  <si>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</si>
  <si>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</si>
  <si>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</si>
  <si>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</si>
  <si>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</si>
  <si>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</si>
  <si>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</si>
  <si>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</si>
  <si>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</si>
  <si>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</si>
  <si>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</si>
  <si>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</si>
  <si>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</si>
  <si>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</si>
  <si>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</si>
  <si>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</si>
  <si>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</si>
  <si>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</si>
  <si>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</si>
  <si>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</si>
  <si>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</si>
  <si>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</si>
  <si>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</si>
  <si>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</si>
  <si>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</si>
  <si>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</si>
  <si>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</si>
  <si>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</si>
  <si>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</si>
  <si>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</si>
  <si>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</si>
  <si>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</si>
  <si>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</si>
  <si>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</si>
  <si>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</si>
  <si>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</si>
  <si>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</si>
  <si>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</si>
  <si>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</si>
  <si>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</si>
  <si>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</si>
  <si>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</si>
  <si>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</si>
  <si>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</si>
  <si>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</si>
  <si>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</si>
  <si>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</si>
  <si>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</si>
  <si>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</si>
  <si>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</si>
  <si>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</si>
  <si>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</si>
  <si>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</si>
  <si>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</si>
  <si>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</si>
  <si>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</si>
  <si>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</si>
  <si>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</si>
  <si>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</si>
  <si>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</si>
  <si>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</si>
  <si>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</si>
  <si>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</si>
  <si>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</si>
  <si>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</si>
  <si>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</si>
  <si>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</si>
  <si>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</si>
  <si>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</si>
  <si>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</si>
  <si>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</si>
  <si>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</si>
  <si>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</si>
  <si>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</si>
  <si>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</si>
  <si>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</si>
  <si>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</si>
  <si>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</si>
  <si>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</si>
  <si>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</si>
  <si>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</si>
  <si>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</si>
  <si>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</si>
  <si>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</si>
  <si>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</si>
  <si>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</si>
  <si>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</si>
  <si>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</si>
  <si>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</si>
  <si>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</si>
  <si>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</si>
  <si>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</si>
  <si>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</si>
  <si>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</si>
  <si>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</si>
  <si>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</si>
  <si>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</si>
  <si>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</si>
  <si>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</si>
  <si>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</si>
  <si>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</si>
  <si>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</si>
  <si>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</si>
  <si>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</si>
  <si>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</si>
  <si>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</si>
  <si>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</si>
  <si>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</si>
  <si>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</si>
  <si>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</si>
  <si>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</si>
  <si>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</si>
  <si>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</si>
  <si>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</si>
  <si>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</si>
  <si>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</si>
  <si>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</si>
  <si>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</si>
  <si>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</si>
  <si>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</si>
  <si>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</si>
  <si>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</si>
  <si>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</si>
  <si>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</si>
  <si>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</si>
  <si>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</si>
  <si>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</si>
  <si>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</si>
  <si>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</si>
  <si>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</si>
  <si>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</si>
  <si>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</si>
  <si>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</si>
  <si>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</si>
  <si>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</si>
  <si>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</si>
  <si>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</si>
  <si>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</si>
  <si>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</si>
  <si>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</si>
  <si>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</si>
  <si>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</si>
  <si>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</si>
  <si>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</si>
  <si>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</si>
  <si>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</si>
  <si>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</si>
  <si>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</si>
  <si>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</si>
  <si>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</si>
  <si>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</si>
  <si>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</si>
  <si>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</si>
  <si>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</si>
  <si>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</si>
  <si>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</si>
  <si>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</si>
  <si>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</si>
  <si>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</si>
  <si>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</si>
  <si>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</si>
  <si>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</si>
  <si>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</si>
  <si>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</si>
  <si>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</si>
  <si>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</si>
  <si>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</si>
  <si>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</si>
  <si>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</si>
  <si>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</si>
  <si>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</si>
  <si>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</si>
  <si>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</si>
  <si>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</si>
  <si>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</si>
  <si>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</si>
  <si>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</si>
  <si>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</si>
  <si>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</si>
  <si>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</si>
  <si>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</si>
  <si>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</si>
  <si>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</si>
  <si>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</si>
  <si>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</si>
  <si>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</si>
  <si>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</si>
  <si>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</si>
  <si>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</si>
  <si>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</si>
  <si>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</si>
  <si>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</si>
  <si>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</si>
  <si>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</si>
  <si>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</si>
  <si>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</si>
  <si>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</si>
  <si>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</si>
  <si>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</si>
  <si>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</si>
  <si>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</si>
  <si>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</si>
  <si>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</si>
  <si>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</si>
  <si>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</si>
  <si>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</si>
  <si>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</si>
  <si>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</si>
  <si>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</si>
  <si>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</si>
  <si>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</si>
  <si>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</si>
  <si>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</si>
  <si>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</si>
  <si>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</si>
  <si>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</si>
  <si>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</si>
  <si>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</si>
  <si>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</si>
  <si>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</si>
  <si>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</si>
  <si>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</si>
  <si>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</si>
  <si>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</si>
  <si>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</si>
  <si>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</si>
  <si>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</si>
  <si>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</si>
  <si>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</si>
  <si>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</si>
  <si>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</si>
  <si>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</si>
  <si>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</si>
  <si>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</si>
  <si>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</si>
  <si>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</si>
  <si>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</si>
  <si>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</si>
  <si>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</si>
  <si>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</si>
  <si>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</si>
  <si>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</si>
  <si>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</si>
  <si>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</si>
  <si>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</si>
  <si>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</si>
  <si>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</si>
  <si>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</si>
  <si>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</si>
  <si>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</si>
  <si>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</si>
  <si>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</si>
  <si>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</si>
  <si>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</si>
  <si>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</si>
  <si>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</si>
  <si>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</si>
  <si>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</si>
  <si>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</si>
  <si>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</si>
  <si>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</si>
  <si>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</si>
  <si>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</si>
  <si>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</si>
  <si>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</si>
  <si>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</si>
  <si>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</si>
  <si>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</si>
  <si>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</si>
  <si>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</si>
  <si>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</si>
  <si>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</si>
  <si>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</si>
  <si>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</si>
  <si>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</si>
  <si>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</si>
  <si>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</si>
  <si>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</si>
  <si>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</si>
  <si>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</si>
  <si>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</si>
  <si>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</si>
  <si>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</si>
  <si>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</si>
  <si>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</si>
  <si>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</si>
  <si>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</si>
  <si>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</si>
  <si>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</si>
  <si>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</si>
  <si>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</si>
  <si>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</si>
  <si>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</si>
  <si>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</si>
  <si>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</si>
  <si>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</si>
  <si>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</si>
  <si>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</si>
  <si>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</si>
  <si>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</si>
  <si>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</si>
  <si>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</si>
  <si>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</si>
  <si>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</si>
  <si>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</si>
  <si>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</si>
  <si>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</si>
  <si>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</si>
  <si>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</si>
  <si>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</si>
  <si>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</si>
  <si>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</si>
  <si>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</si>
  <si>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</si>
  <si>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</si>
  <si>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</si>
  <si>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</si>
  <si>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</si>
  <si>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</si>
  <si>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</si>
  <si>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</si>
  <si>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</si>
  <si>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</si>
  <si>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</si>
  <si>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</si>
  <si>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</si>
  <si>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</si>
  <si>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</si>
  <si>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</si>
  <si>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</si>
  <si>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</si>
  <si>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</si>
  <si>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</si>
  <si>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</si>
  <si>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</si>
  <si>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</si>
  <si>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</si>
  <si>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</si>
  <si>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</si>
  <si>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</si>
  <si>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</si>
  <si>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</si>
  <si>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</si>
  <si>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</si>
  <si>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</si>
  <si>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</si>
  <si>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</si>
  <si>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</si>
  <si>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</si>
  <si>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</si>
  <si>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</si>
  <si>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</si>
  <si>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</si>
  <si>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</si>
  <si>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</si>
  <si>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</si>
  <si>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</si>
  <si>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</si>
  <si>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</si>
  <si>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</si>
  <si>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</si>
  <si>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</si>
  <si>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</si>
  <si>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</si>
  <si>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</si>
  <si>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</si>
  <si>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</si>
  <si>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</si>
  <si>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</si>
  <si>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</si>
  <si>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</si>
  <si>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</si>
  <si>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</si>
  <si>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</si>
  <si>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</si>
  <si>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</si>
  <si>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</si>
  <si>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</si>
  <si>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</si>
  <si>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</si>
  <si>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</si>
  <si>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</si>
  <si>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</si>
  <si>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</si>
  <si>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</si>
  <si>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</si>
  <si>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</si>
  <si>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</si>
  <si>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</si>
  <si>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</si>
  <si>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</si>
  <si>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</si>
  <si>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</si>
  <si>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</si>
  <si>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</si>
  <si>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</si>
  <si>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</si>
  <si>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</si>
  <si>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</si>
  <si>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</si>
  <si>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</si>
  <si>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</si>
  <si>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</si>
  <si>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</si>
  <si>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</si>
  <si>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</si>
  <si>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</si>
  <si>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</si>
  <si>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</si>
  <si>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</si>
  <si>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</si>
  <si>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</si>
  <si>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</si>
  <si>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</si>
  <si>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</si>
  <si>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</si>
  <si>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</si>
  <si>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</si>
  <si>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</si>
  <si>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</si>
  <si>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</si>
  <si>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</si>
  <si>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</si>
  <si>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</si>
  <si>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</si>
  <si>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</si>
  <si>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</si>
  <si>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</si>
  <si>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</si>
  <si>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</si>
  <si>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</si>
  <si>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</si>
  <si>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</si>
  <si>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</si>
  <si>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</si>
  <si>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</si>
  <si>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</si>
  <si>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</si>
  <si>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</si>
  <si>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</si>
  <si>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</si>
  <si>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</si>
  <si>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</si>
  <si>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</si>
  <si>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</si>
  <si>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</si>
  <si>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</si>
  <si>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</si>
  <si>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</si>
  <si>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</si>
  <si>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</si>
  <si>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</si>
  <si>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</si>
  <si>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</si>
  <si>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</si>
  <si>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</si>
  <si>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</si>
  <si>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</si>
  <si>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</si>
  <si>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</si>
  <si>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</si>
  <si>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</si>
  <si>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</si>
  <si>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</si>
  <si>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</si>
  <si>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</si>
  <si>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</si>
  <si>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</si>
  <si>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</si>
  <si>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</si>
  <si>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</si>
  <si>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</si>
  <si>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</si>
  <si>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</si>
  <si>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</si>
  <si>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</si>
  <si>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</si>
  <si>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</si>
  <si>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</si>
  <si>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</si>
  <si>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</si>
  <si>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</si>
  <si>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</si>
  <si>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</si>
  <si>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</si>
  <si>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</si>
  <si>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</si>
  <si>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</si>
  <si>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</si>
  <si>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</si>
  <si>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</si>
  <si>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</si>
  <si>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</si>
  <si>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</si>
  <si>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</si>
  <si>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</si>
  <si>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</si>
  <si>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</si>
  <si>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</si>
  <si>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</si>
  <si>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</si>
  <si>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</si>
  <si>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</si>
  <si>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</si>
  <si>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</si>
  <si>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</si>
  <si>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</si>
  <si>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</si>
  <si>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</si>
  <si>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</si>
  <si>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</si>
  <si>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</si>
  <si>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</si>
  <si>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</si>
  <si>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</si>
  <si>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</si>
  <si>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</si>
  <si>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</si>
  <si>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</si>
  <si>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</si>
  <si>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</si>
  <si>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</si>
  <si>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</si>
  <si>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</si>
  <si>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</si>
  <si>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</si>
  <si>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</si>
  <si>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</si>
  <si>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</si>
  <si>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</si>
  <si>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</si>
  <si>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</si>
  <si>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</si>
  <si>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</si>
  <si>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</si>
  <si>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</si>
  <si>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</si>
  <si>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</si>
  <si>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</si>
  <si>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</si>
  <si>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</si>
  <si>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</si>
  <si>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</si>
  <si>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</si>
  <si>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</si>
  <si>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</si>
  <si>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</si>
  <si>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</si>
  <si>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</si>
  <si>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</si>
  <si>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</si>
  <si>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</si>
  <si>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</si>
  <si>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</si>
  <si>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</si>
  <si>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</si>
  <si>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</si>
  <si>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</si>
  <si>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</si>
  <si>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</si>
  <si>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</si>
  <si>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</si>
  <si>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</si>
  <si>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</si>
  <si>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</si>
  <si>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</si>
  <si>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</si>
  <si>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</si>
  <si>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</si>
  <si>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</si>
  <si>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</si>
  <si>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</si>
  <si>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</si>
  <si>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</si>
  <si>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</si>
  <si>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</si>
  <si>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</si>
  <si>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</si>
  <si>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</si>
  <si>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</si>
  <si>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</si>
  <si>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</si>
  <si>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</si>
  <si>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</si>
  <si>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</si>
  <si>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</si>
  <si>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</si>
  <si>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</si>
  <si>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</si>
  <si>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</si>
  <si>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</si>
  <si>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</si>
  <si>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</si>
  <si>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</si>
  <si>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</si>
  <si>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</si>
  <si>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</si>
  <si>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</si>
  <si>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</si>
  <si>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</si>
  <si>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</si>
  <si>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</si>
  <si>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</si>
  <si>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</si>
  <si>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</si>
  <si>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</si>
  <si>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</si>
  <si>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</si>
  <si>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</si>
  <si>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</si>
  <si>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</si>
  <si>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</si>
  <si>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</si>
  <si>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</si>
  <si>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</si>
  <si>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</si>
  <si>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</si>
  <si>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</si>
  <si>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</si>
  <si>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</si>
  <si>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</si>
  <si>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</si>
  <si>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</si>
  <si>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</si>
  <si>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</si>
  <si>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</si>
  <si>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</si>
  <si>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</si>
  <si>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</si>
  <si>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</si>
  <si>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</si>
  <si>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</si>
  <si>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</si>
  <si>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</si>
  <si>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</si>
  <si>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</si>
  <si>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</si>
  <si>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</si>
  <si>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</si>
  <si>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</si>
  <si>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</si>
  <si>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</si>
  <si>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</si>
  <si>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</si>
  <si>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</si>
  <si>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</si>
  <si>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</si>
  <si>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</si>
  <si>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</si>
  <si>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</si>
  <si>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</si>
  <si>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</si>
  <si>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</si>
  <si>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</si>
  <si>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</si>
  <si>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</si>
  <si>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</si>
  <si>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</si>
  <si>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</si>
  <si>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</si>
  <si>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</si>
  <si>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</si>
  <si>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</si>
  <si>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</si>
  <si>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</si>
  <si>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</si>
  <si>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</si>
  <si>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</si>
  <si>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</si>
  <si>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</si>
  <si>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</si>
  <si>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</si>
  <si>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</si>
  <si>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</si>
  <si>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</si>
  <si>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</si>
  <si>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</si>
  <si>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</si>
  <si>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</si>
  <si>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</si>
  <si>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</si>
  <si>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</si>
  <si>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</si>
  <si>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</si>
  <si>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</si>
  <si>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</si>
  <si>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</si>
  <si>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</si>
  <si>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</si>
  <si>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</si>
  <si>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</si>
  <si>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</si>
  <si>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</si>
  <si>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</si>
  <si>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</si>
  <si>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</si>
  <si>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</si>
  <si>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</si>
  <si>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</si>
  <si>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</si>
  <si>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</si>
  <si>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</si>
  <si>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</si>
  <si>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</si>
  <si>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</si>
  <si>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</si>
  <si>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</si>
  <si>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</si>
  <si>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</si>
  <si>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</si>
  <si>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</si>
  <si>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</si>
  <si>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</si>
  <si>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</si>
  <si>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</si>
  <si>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</si>
  <si>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</si>
  <si>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</si>
  <si>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</si>
  <si>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</si>
  <si>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</si>
  <si>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</si>
  <si>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</si>
  <si>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</si>
  <si>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</si>
  <si>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</si>
  <si>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</si>
  <si>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</si>
  <si>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</si>
  <si>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</si>
  <si>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</si>
  <si>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</si>
  <si>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</si>
  <si>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</si>
  <si>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</si>
  <si>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</si>
  <si>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</si>
  <si>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</si>
  <si>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</si>
  <si>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</si>
  <si>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</si>
  <si>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</si>
  <si>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</si>
  <si>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</si>
  <si>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</si>
  <si>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</si>
  <si>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</si>
  <si>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</si>
  <si>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</si>
  <si>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</si>
  <si>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</si>
  <si>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</si>
  <si>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</si>
  <si>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</si>
  <si>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</si>
  <si>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</si>
  <si>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</si>
  <si>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</si>
  <si>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</si>
  <si>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</si>
  <si>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</si>
  <si>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</si>
  <si>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</si>
  <si>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</si>
  <si>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</si>
  <si>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</si>
  <si>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</si>
  <si>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</si>
  <si>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</si>
  <si>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</si>
  <si>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</si>
  <si>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</si>
  <si>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</si>
  <si>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</si>
  <si>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</si>
  <si>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</si>
  <si>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</si>
  <si>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</si>
  <si>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</si>
  <si>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</si>
  <si>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</si>
  <si>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</si>
  <si>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</si>
  <si>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</si>
  <si>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</si>
  <si>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</si>
  <si>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</si>
  <si>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</si>
  <si>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</si>
  <si>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</si>
  <si>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</si>
  <si>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</si>
  <si>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</si>
  <si>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</si>
  <si>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</si>
  <si>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</si>
  <si>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</si>
  <si>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</si>
  <si>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</si>
  <si>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</si>
  <si>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</si>
  <si>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</si>
  <si>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</si>
  <si>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</si>
  <si>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</si>
  <si>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</si>
  <si>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</si>
  <si>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</si>
  <si>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</si>
  <si>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</si>
  <si>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</si>
  <si>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</si>
  <si>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</si>
  <si>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</si>
  <si>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</si>
  <si>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</si>
  <si>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</si>
  <si>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</si>
  <si>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</si>
  <si>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</si>
  <si>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</si>
  <si>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</si>
  <si>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</si>
  <si>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</si>
  <si>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</si>
  <si>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</si>
  <si>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</si>
  <si>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</si>
  <si>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</si>
  <si>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</si>
  <si>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</si>
  <si>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</si>
  <si>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</si>
  <si>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</si>
  <si>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</si>
  <si>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</si>
  <si>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</si>
  <si>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</si>
  <si>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</si>
  <si>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</si>
  <si>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</si>
  <si>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</si>
  <si>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</si>
  <si>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</si>
  <si>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</si>
  <si>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</si>
  <si>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</si>
  <si>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</si>
  <si>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</si>
  <si>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</si>
  <si>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</si>
  <si>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</si>
  <si>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</si>
  <si>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</si>
  <si>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</si>
  <si>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</si>
  <si>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</si>
  <si>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</si>
  <si>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</si>
  <si>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</si>
  <si>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</si>
  <si>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</si>
  <si>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</si>
  <si>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</si>
  <si>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</si>
  <si>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</si>
  <si>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</si>
  <si>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</si>
  <si>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</si>
  <si>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</si>
  <si>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</si>
  <si>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</si>
  <si>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</si>
  <si>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</si>
  <si>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</si>
  <si>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</si>
  <si>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</si>
  <si>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</si>
  <si>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</si>
  <si>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</si>
  <si>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</si>
  <si>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</si>
  <si>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</si>
  <si>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</si>
  <si>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</si>
  <si>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</si>
  <si>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</si>
  <si>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</si>
  <si>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</si>
  <si>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</si>
  <si>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</si>
  <si>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</si>
  <si>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</si>
  <si>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</si>
  <si>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</si>
  <si>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</si>
  <si>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</si>
  <si>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</si>
  <si>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</si>
  <si>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</si>
  <si>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</si>
  <si>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</si>
  <si>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</si>
  <si>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</si>
  <si>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</si>
  <si>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</si>
  <si>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</si>
  <si>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</si>
  <si>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</si>
  <si>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</si>
  <si>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</si>
  <si>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</si>
  <si>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</si>
  <si>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</si>
  <si>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</si>
  <si>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</si>
  <si>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</si>
  <si>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</si>
  <si>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</si>
  <si>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</si>
  <si>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</si>
  <si>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</si>
  <si>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</si>
  <si>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</si>
  <si>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</si>
  <si>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</si>
  <si>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</si>
  <si>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</si>
  <si>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</si>
  <si>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</si>
  <si>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</si>
  <si>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</si>
  <si>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</si>
  <si>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</si>
  <si>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</si>
  <si>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</si>
  <si>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</si>
  <si>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</si>
  <si>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</si>
  <si>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</si>
  <si>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</si>
  <si>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</si>
  <si>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</si>
  <si>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</si>
  <si>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</si>
  <si>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</si>
  <si>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</si>
  <si>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</si>
  <si>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</si>
  <si>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</si>
  <si>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</si>
  <si>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</si>
  <si>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</si>
  <si>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</si>
  <si>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</si>
  <si>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</si>
  <si>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</si>
  <si>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</si>
  <si>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</si>
  <si>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</si>
  <si>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</si>
  <si>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</si>
  <si>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</si>
  <si>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</si>
  <si>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</si>
  <si>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</si>
  <si>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</si>
  <si>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</si>
  <si>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</si>
  <si>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</si>
  <si>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</si>
  <si>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</si>
  <si>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</si>
  <si>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</si>
  <si>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</si>
  <si>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</si>
  <si>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</si>
  <si>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</si>
  <si>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</si>
  <si>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</si>
  <si>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</si>
  <si>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</si>
  <si>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</si>
  <si>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</si>
  <si>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</si>
  <si>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</si>
  <si>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</si>
  <si>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</si>
  <si>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</si>
  <si>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</si>
  <si>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</si>
  <si>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</si>
  <si>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</si>
  <si>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</si>
  <si>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</si>
  <si>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</si>
  <si>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</si>
  <si>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</si>
  <si>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</si>
  <si>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</si>
  <si>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</si>
  <si>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</si>
  <si>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</si>
  <si>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</si>
  <si>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</si>
  <si>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</si>
  <si>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</si>
  <si>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</si>
  <si>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</si>
  <si>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</si>
  <si>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</si>
  <si>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</si>
  <si>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</si>
  <si>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</si>
  <si>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</si>
  <si>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</si>
  <si>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</si>
  <si>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</si>
  <si>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</si>
  <si>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</si>
  <si>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</si>
  <si>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</si>
  <si>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</si>
  <si>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</si>
  <si>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</si>
  <si>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</si>
  <si>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</si>
  <si>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</si>
  <si>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</si>
  <si>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</si>
  <si>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</si>
  <si>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</si>
  <si>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</si>
  <si>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</si>
  <si>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</si>
  <si>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</si>
  <si>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</si>
  <si>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</si>
  <si>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</si>
  <si>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</si>
  <si>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</si>
  <si>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</si>
  <si>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</si>
  <si>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</si>
  <si>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</si>
  <si>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</si>
  <si>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</si>
  <si>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</si>
  <si>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</si>
  <si>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</si>
  <si>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</si>
  <si>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</si>
  <si>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</si>
  <si>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</si>
  <si>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</si>
  <si>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</si>
  <si>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</si>
  <si>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</si>
  <si>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</si>
  <si>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</si>
  <si>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</si>
  <si>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</si>
  <si>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</si>
  <si>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</si>
  <si>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</si>
  <si>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</si>
  <si>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</si>
  <si>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</si>
  <si>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</si>
  <si>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</si>
  <si>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</si>
  <si>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</si>
  <si>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</si>
  <si>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</si>
  <si>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</si>
  <si>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</si>
  <si>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</si>
  <si>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</si>
  <si>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</si>
  <si>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</si>
  <si>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</si>
  <si>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</si>
  <si>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</si>
  <si>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</si>
  <si>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</si>
  <si>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</si>
  <si>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</si>
  <si>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</si>
  <si>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</si>
  <si>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</si>
  <si>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</si>
  <si>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</si>
  <si>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</si>
  <si>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</si>
  <si>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</si>
  <si>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</si>
  <si>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</si>
  <si>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</si>
  <si>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</si>
  <si>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</si>
  <si>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</si>
  <si>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</si>
  <si>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</si>
  <si>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</si>
  <si>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</si>
  <si>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</si>
  <si>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</si>
  <si>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</si>
  <si>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</si>
  <si>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</si>
  <si>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</si>
  <si>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</si>
  <si>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</si>
  <si>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</si>
  <si>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</si>
  <si>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</si>
  <si>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</si>
  <si>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</si>
  <si>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</si>
  <si>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</si>
  <si>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</si>
  <si>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</si>
  <si>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</si>
  <si>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</si>
  <si>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</si>
  <si>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</si>
  <si>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</si>
  <si>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</si>
  <si>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</si>
  <si>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</si>
  <si>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</si>
  <si>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</si>
  <si>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</si>
  <si>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</si>
  <si>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</si>
  <si>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</si>
  <si>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</si>
  <si>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</si>
  <si>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</si>
  <si>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</si>
  <si>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</si>
  <si>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</si>
  <si>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</si>
  <si>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</si>
  <si>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</si>
  <si>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</si>
  <si>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</si>
  <si>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</si>
  <si>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</si>
  <si>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</si>
  <si>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</si>
  <si>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</si>
  <si>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</si>
  <si>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</si>
  <si>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</si>
  <si>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</si>
  <si>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</si>
  <si>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</si>
  <si>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</si>
  <si>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</si>
  <si>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</si>
  <si>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</si>
  <si>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</si>
  <si>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</si>
  <si>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</si>
  <si>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</si>
  <si>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</si>
  <si>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</si>
  <si>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</si>
  <si>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</si>
  <si>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</si>
  <si>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</si>
  <si>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</si>
  <si>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</si>
  <si>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</si>
  <si>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</si>
  <si>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</si>
  <si>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</si>
  <si>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</si>
  <si>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</si>
  <si>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</si>
  <si>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</si>
  <si>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</si>
  <si>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</si>
  <si>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</si>
  <si>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</si>
  <si>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</si>
  <si>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</si>
  <si>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</si>
  <si>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</si>
  <si>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</si>
  <si>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</si>
  <si>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</si>
  <si>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</si>
  <si>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</si>
  <si>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</si>
  <si>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</si>
  <si>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</si>
  <si>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</si>
  <si>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</si>
  <si>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</si>
  <si>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</si>
  <si>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</si>
  <si>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</si>
  <si>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</si>
  <si>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</si>
  <si>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</si>
  <si>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</si>
  <si>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</si>
  <si>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</si>
  <si>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</si>
  <si>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</si>
  <si>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</si>
  <si>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</si>
  <si>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</si>
  <si>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</si>
  <si>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</si>
  <si>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</si>
  <si>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</si>
  <si>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</si>
  <si>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</si>
  <si>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</si>
  <si>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</si>
  <si>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</si>
  <si>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</si>
  <si>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</si>
  <si>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</si>
  <si>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</si>
  <si>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</si>
  <si>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</si>
  <si>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</si>
  <si>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</si>
  <si>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</si>
  <si>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</si>
  <si>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</si>
  <si>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</si>
  <si>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</si>
  <si>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</si>
  <si>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</si>
  <si>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</si>
  <si>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</si>
  <si>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</si>
  <si>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</si>
  <si>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</si>
  <si>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</si>
  <si>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</si>
  <si>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</si>
  <si>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</si>
  <si>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</si>
  <si>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</si>
  <si>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</si>
  <si>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</si>
  <si>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</si>
  <si>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</si>
  <si>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</si>
  <si>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</si>
  <si>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</si>
  <si>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</si>
  <si>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</si>
  <si>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</si>
  <si>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</si>
  <si>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</si>
  <si>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</si>
  <si>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</si>
  <si>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</si>
  <si>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</si>
  <si>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</si>
  <si>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</si>
  <si>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</si>
  <si>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</si>
  <si>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</si>
  <si>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</si>
  <si>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</si>
  <si>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</si>
  <si>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</si>
  <si>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</si>
  <si>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</si>
  <si>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</si>
  <si>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</si>
  <si>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</si>
  <si>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</si>
  <si>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</si>
  <si>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</si>
  <si>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</si>
  <si>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</si>
  <si>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</si>
  <si>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</si>
  <si>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</si>
  <si>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</si>
  <si>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</si>
  <si>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</si>
  <si>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</si>
  <si>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</si>
  <si>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</si>
  <si>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</si>
  <si>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</si>
  <si>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</si>
  <si>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</si>
  <si>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</si>
  <si>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</si>
  <si>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</si>
  <si>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</si>
  <si>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</si>
  <si>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</si>
  <si>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</si>
  <si>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</si>
  <si>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</si>
  <si>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</si>
  <si>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</si>
  <si>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</si>
  <si>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</si>
  <si>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</si>
  <si>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</si>
  <si>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</si>
  <si>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</si>
  <si>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</si>
  <si>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</si>
  <si>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</si>
  <si>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</si>
  <si>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</si>
  <si>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</si>
  <si>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</si>
  <si>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</si>
  <si>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</si>
  <si>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</si>
  <si>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</si>
  <si>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</si>
  <si>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</si>
  <si>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</si>
  <si>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</si>
  <si>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</si>
  <si>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</si>
  <si>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</si>
  <si>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</si>
  <si>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</si>
  <si>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</si>
  <si>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</si>
  <si>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</si>
  <si>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</si>
  <si>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</si>
  <si>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</si>
  <si>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</si>
  <si>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</si>
  <si>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</si>
  <si>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</si>
  <si>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</si>
  <si>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</si>
  <si>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</si>
  <si>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</si>
  <si>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</si>
  <si>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</si>
  <si>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</si>
  <si>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</si>
  <si>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</si>
  <si>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</si>
  <si>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</si>
  <si>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</si>
  <si>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</si>
  <si>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</si>
  <si>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</si>
  <si>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</si>
  <si>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</si>
  <si>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</si>
  <si>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</si>
  <si>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</si>
  <si>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</si>
  <si>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</si>
  <si>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</si>
  <si>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</si>
  <si>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</si>
  <si>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</si>
  <si>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</si>
  <si>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</si>
  <si>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</si>
  <si>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</si>
  <si>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</si>
  <si>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</si>
  <si>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</si>
  <si>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</si>
  <si>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</si>
  <si>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</si>
  <si>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</si>
  <si>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</si>
  <si>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</si>
  <si>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</si>
  <si>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</si>
  <si>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</si>
  <si>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</si>
  <si>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</si>
  <si>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</si>
  <si>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</si>
  <si>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</si>
  <si>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</si>
  <si>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</si>
  <si>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</si>
  <si>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</si>
  <si>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</si>
  <si>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</si>
  <si>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</si>
  <si>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</si>
  <si>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</si>
  <si>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</si>
  <si>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</si>
  <si>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</si>
  <si>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</si>
  <si>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</si>
  <si>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</si>
  <si>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</si>
  <si>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</si>
  <si>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</si>
  <si>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</si>
  <si>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</si>
  <si>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</si>
  <si>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</si>
  <si>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</si>
  <si>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</si>
  <si>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</si>
  <si>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</si>
  <si>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</si>
  <si>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</si>
  <si>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</si>
  <si>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</si>
  <si>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</si>
  <si>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</si>
  <si>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</si>
  <si>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</si>
  <si>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</si>
  <si>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</si>
  <si>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</si>
  <si>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</si>
  <si>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</si>
  <si>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</si>
  <si>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</si>
  <si>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</si>
  <si>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</si>
  <si>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</si>
  <si>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</si>
  <si>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</si>
  <si>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</si>
  <si>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</si>
  <si>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</si>
  <si>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</si>
  <si>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</si>
  <si>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</si>
  <si>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</si>
  <si>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</si>
  <si>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</si>
  <si>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</si>
  <si>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</si>
  <si>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</si>
  <si>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</si>
  <si>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</si>
  <si>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</si>
  <si>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</si>
  <si>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</si>
  <si>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</si>
  <si>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</si>
  <si>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</si>
  <si>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</si>
  <si>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</si>
  <si>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</si>
  <si>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</si>
  <si>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</si>
  <si>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</si>
  <si>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</si>
  <si>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</si>
  <si>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</si>
  <si>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</si>
  <si>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</si>
  <si>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</si>
  <si>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</si>
  <si>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</si>
  <si>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</si>
  <si>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</si>
  <si>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</si>
  <si>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</si>
  <si>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</si>
  <si>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</si>
  <si>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</si>
  <si>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</si>
  <si>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</si>
  <si>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</si>
  <si>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</si>
  <si>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</si>
  <si>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</si>
  <si>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</si>
  <si>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</si>
  <si>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</si>
  <si>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</si>
  <si>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</si>
  <si>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</si>
  <si>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</si>
  <si>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</si>
  <si>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</si>
  <si>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</si>
  <si>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</si>
  <si>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</si>
  <si>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</si>
  <si>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</si>
  <si>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</si>
  <si>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</si>
  <si>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</si>
  <si>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</si>
  <si>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</si>
  <si>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</si>
  <si>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</si>
  <si>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</si>
  <si>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</si>
  <si>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</si>
  <si>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</si>
  <si>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</si>
  <si>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</si>
  <si>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</si>
  <si>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</si>
  <si>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</si>
  <si>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</si>
  <si>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</si>
  <si>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</si>
  <si>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</si>
  <si>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</si>
  <si>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</si>
  <si>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</si>
  <si>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</si>
  <si>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</si>
  <si>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</si>
  <si>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</si>
  <si>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</si>
  <si>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</si>
  <si>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</si>
  <si>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</si>
  <si>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</si>
  <si>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</si>
  <si>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</si>
  <si>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</si>
  <si>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</si>
  <si>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</si>
  <si>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</si>
  <si>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</si>
  <si>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</si>
  <si>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</si>
  <si>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</si>
  <si>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</si>
  <si>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</si>
  <si>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</si>
  <si>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</si>
  <si>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</si>
  <si>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</si>
  <si>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</si>
  <si>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</si>
  <si>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</si>
  <si>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</si>
  <si>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</si>
  <si>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</si>
  <si>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</si>
  <si>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</si>
  <si>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</si>
  <si>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</si>
  <si>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</si>
  <si>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</si>
  <si>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</si>
  <si>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</si>
  <si>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</si>
  <si>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</si>
  <si>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</si>
  <si>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</si>
  <si>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</si>
  <si>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</si>
  <si>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</si>
  <si>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</si>
  <si>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</si>
  <si>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</si>
  <si>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</si>
  <si>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</si>
  <si>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</si>
  <si>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</si>
  <si>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</si>
  <si>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</si>
  <si>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</si>
  <si>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</si>
  <si>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</si>
  <si>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</si>
  <si>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</si>
  <si>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</si>
  <si>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</si>
  <si>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</si>
  <si>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</si>
  <si>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</si>
  <si>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</si>
  <si>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</si>
  <si>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</si>
  <si>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</si>
  <si>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</si>
  <si>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</si>
  <si>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</si>
  <si>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</si>
  <si>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</si>
  <si>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</si>
  <si>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</si>
  <si>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</si>
  <si>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</si>
  <si>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</si>
  <si>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</si>
  <si>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</si>
  <si>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</si>
  <si>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</si>
  <si>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</si>
  <si>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</si>
  <si>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</si>
  <si>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</si>
  <si>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</si>
  <si>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</si>
  <si>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</si>
  <si>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</si>
  <si>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</si>
  <si>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</si>
  <si>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</si>
  <si>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</si>
  <si>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</si>
  <si>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</si>
  <si>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</si>
  <si>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</si>
  <si>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</si>
  <si>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</si>
  <si>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</si>
  <si>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</si>
  <si>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</si>
  <si>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</si>
  <si>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</si>
  <si>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</si>
  <si>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</si>
  <si>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</si>
  <si>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</si>
  <si>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</si>
  <si>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</si>
  <si>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</si>
  <si>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</si>
  <si>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</si>
  <si>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</si>
  <si>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</si>
  <si>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</si>
  <si>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</si>
  <si>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</si>
  <si>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</si>
  <si>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</si>
  <si>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</si>
  <si>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</si>
  <si>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</si>
  <si>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</si>
  <si>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</si>
  <si>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</si>
  <si>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</si>
  <si>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</si>
  <si>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</si>
  <si>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</si>
  <si>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</si>
  <si>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</si>
  <si>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</si>
  <si>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</si>
  <si>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</si>
  <si>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</si>
  <si>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</si>
  <si>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</si>
  <si>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</si>
  <si>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</si>
  <si>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</si>
  <si>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</si>
  <si>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</si>
  <si>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</si>
  <si>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</si>
  <si>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</si>
  <si>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</si>
  <si>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</si>
  <si>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</si>
  <si>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</si>
  <si>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</si>
  <si>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</si>
  <si>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</si>
  <si>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</si>
  <si>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</si>
  <si>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</si>
  <si>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</si>
  <si>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</si>
  <si>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</si>
  <si>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</si>
  <si>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</si>
  <si>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</si>
  <si>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</si>
  <si>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</si>
  <si>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</si>
  <si>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</si>
  <si>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</si>
  <si>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</si>
  <si>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</si>
  <si>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</si>
  <si>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</si>
  <si>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</si>
  <si>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</si>
  <si>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</si>
  <si>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</si>
  <si>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</si>
  <si>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</si>
  <si>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</si>
  <si>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</si>
  <si>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</si>
  <si>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</si>
  <si>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</si>
  <si>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</si>
  <si>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</si>
  <si>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</si>
  <si>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</si>
  <si>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</si>
  <si>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</si>
  <si>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</si>
  <si>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</si>
  <si>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</si>
  <si>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</si>
  <si>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</si>
  <si>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</si>
  <si>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</si>
  <si>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</si>
  <si>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</si>
  <si>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</si>
  <si>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</si>
  <si>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</si>
  <si>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</si>
  <si>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</si>
  <si>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</si>
  <si>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</si>
  <si>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</si>
  <si>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</si>
  <si>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</si>
  <si>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</si>
  <si>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</si>
  <si>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</si>
  <si>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</si>
  <si>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</si>
  <si>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</si>
  <si>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</si>
  <si>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</si>
  <si>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</si>
  <si>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</si>
  <si>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</si>
  <si>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</si>
  <si>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</si>
  <si>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</si>
  <si>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</si>
  <si>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</si>
  <si>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</si>
  <si>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</si>
  <si>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</si>
  <si>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</si>
  <si>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</si>
  <si>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</si>
  <si>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</si>
  <si>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</si>
  <si>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</si>
  <si>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</si>
  <si>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</si>
  <si>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</si>
  <si>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</si>
  <si>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</si>
  <si>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</si>
  <si>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</si>
  <si>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</si>
  <si>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</si>
  <si>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</si>
  <si>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</si>
  <si>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</si>
  <si>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</si>
  <si>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</si>
  <si>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</si>
  <si>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</si>
  <si>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</si>
  <si>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</si>
  <si>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</si>
  <si>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</si>
  <si>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</si>
  <si>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</si>
  <si>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</si>
  <si>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</si>
  <si>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</si>
  <si>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</si>
  <si>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</si>
  <si>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</si>
  <si>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</si>
  <si>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</si>
  <si>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</si>
  <si>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</si>
  <si>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</si>
  <si>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</si>
  <si>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</si>
  <si>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</si>
  <si>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</si>
  <si>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</si>
  <si>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</si>
  <si>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</si>
  <si>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</si>
  <si>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</si>
  <si>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</si>
  <si>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</si>
  <si>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</si>
  <si>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</si>
  <si>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</si>
  <si>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</si>
  <si>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</si>
  <si>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</si>
  <si>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</si>
  <si>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</si>
  <si>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</si>
  <si>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</si>
  <si>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</si>
  <si>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</si>
  <si>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</si>
  <si>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</si>
  <si>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</si>
  <si>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</si>
  <si>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</si>
  <si>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</si>
  <si>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</si>
  <si>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</si>
  <si>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</si>
  <si>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</si>
  <si>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</si>
  <si>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</si>
  <si>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</si>
  <si>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</si>
  <si>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</si>
  <si>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</si>
  <si>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</si>
  <si>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</si>
  <si>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</si>
  <si>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</si>
  <si>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</si>
  <si>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</si>
  <si>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</si>
  <si>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</si>
  <si>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</si>
  <si>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</si>
  <si>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</si>
  <si>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</si>
  <si>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</si>
  <si>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</si>
  <si>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</si>
  <si>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</si>
  <si>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</si>
  <si>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</si>
  <si>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</si>
  <si>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</si>
  <si>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</si>
  <si>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</si>
  <si>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</si>
  <si>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</si>
  <si>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</si>
  <si>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</si>
  <si>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</si>
  <si>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</si>
  <si>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</si>
  <si>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</si>
  <si>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</si>
  <si>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</si>
  <si>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</si>
  <si>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</si>
  <si>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</si>
  <si>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</si>
  <si>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</si>
  <si>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</si>
  <si>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</si>
  <si>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</si>
  <si>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</si>
  <si>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</si>
  <si>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</si>
  <si>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</si>
  <si>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</si>
  <si>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</si>
  <si>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</si>
  <si>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</si>
  <si>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</si>
  <si>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</si>
  <si>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</si>
  <si>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</si>
  <si>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</si>
  <si>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</si>
  <si>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</si>
  <si>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</si>
  <si>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</si>
  <si>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</si>
  <si>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</si>
  <si>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</si>
  <si>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</si>
  <si>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</si>
  <si>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</si>
  <si>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</si>
  <si>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</si>
  <si>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</si>
  <si>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</si>
  <si>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</si>
  <si>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</si>
  <si>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</si>
  <si>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</si>
  <si>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</si>
  <si>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</si>
  <si>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</si>
  <si>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</si>
  <si>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</si>
  <si>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</si>
  <si>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</si>
  <si>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</si>
  <si>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</si>
  <si>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</si>
  <si>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</si>
  <si>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</si>
  <si>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</si>
  <si>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</si>
  <si>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</si>
  <si>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</si>
  <si>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</si>
  <si>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</si>
  <si>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</si>
  <si>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</si>
  <si>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</si>
  <si>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</si>
  <si>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</si>
  <si>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</si>
  <si>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</si>
  <si>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</si>
  <si>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</si>
  <si>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</si>
  <si>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</si>
  <si>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</si>
  <si>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</si>
  <si>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</si>
  <si>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</si>
  <si>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</si>
  <si>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</si>
  <si>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</si>
  <si>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</si>
  <si>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</si>
  <si>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</si>
  <si>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</si>
  <si>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</si>
  <si>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</si>
  <si>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</si>
  <si>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</si>
  <si>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</si>
  <si>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</si>
  <si>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</si>
  <si>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</si>
  <si>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</si>
  <si>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</si>
  <si>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</si>
  <si>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</si>
  <si>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</si>
  <si>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</si>
  <si>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</si>
  <si>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</si>
  <si>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</si>
  <si>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</si>
  <si>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</si>
  <si>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</si>
  <si>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</si>
  <si>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</si>
  <si>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</si>
  <si>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</si>
  <si>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</si>
  <si>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</si>
  <si>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</si>
  <si>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</si>
  <si>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</si>
  <si>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</si>
  <si>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</si>
  <si>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</si>
  <si>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</si>
  <si>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</si>
  <si>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</si>
  <si>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</si>
  <si>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</si>
  <si>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</si>
  <si>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</si>
  <si>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</si>
  <si>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</si>
  <si>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</si>
  <si>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</si>
  <si>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</si>
  <si>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</si>
  <si>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</si>
  <si>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</si>
  <si>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</si>
  <si>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</si>
  <si>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</si>
  <si>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</si>
  <si>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</si>
  <si>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</si>
  <si>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</si>
  <si>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</si>
  <si>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</si>
  <si>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</si>
  <si>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</si>
  <si>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</si>
  <si>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</si>
  <si>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</si>
  <si>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</si>
  <si>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</si>
  <si>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</si>
  <si>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</si>
  <si>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</si>
  <si>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</si>
  <si>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</si>
  <si>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</si>
  <si>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</si>
  <si>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</si>
  <si>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</si>
  <si>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</si>
  <si>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</si>
  <si>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</si>
  <si>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</si>
  <si>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</si>
  <si>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</si>
  <si>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</si>
  <si>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</si>
  <si>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</si>
  <si>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</si>
  <si>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</si>
  <si>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</si>
  <si>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</si>
  <si>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</si>
  <si>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</si>
  <si>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</si>
  <si>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</si>
  <si>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</si>
  <si>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</si>
  <si>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</si>
  <si>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</si>
  <si>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</si>
  <si>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</si>
  <si>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</si>
  <si>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</si>
  <si>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</si>
  <si>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</si>
  <si>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</si>
  <si>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</si>
  <si>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</si>
  <si>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</si>
  <si>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</si>
  <si>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</si>
  <si>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</si>
  <si>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</si>
  <si>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</si>
  <si>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</si>
  <si>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</si>
  <si>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</si>
  <si>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</si>
  <si>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</si>
  <si>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</si>
  <si>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</si>
  <si>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</si>
  <si>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</si>
  <si>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</si>
  <si>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</si>
  <si>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</si>
  <si>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</si>
  <si>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</si>
  <si>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</si>
  <si>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</si>
  <si>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</si>
  <si>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</si>
  <si>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</si>
  <si>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</si>
  <si>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</si>
  <si>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</si>
  <si>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</si>
  <si>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</si>
  <si>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</si>
  <si>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</si>
  <si>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</si>
  <si>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</si>
  <si>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</si>
  <si>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</si>
  <si>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</si>
  <si>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</si>
  <si>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</si>
  <si>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</si>
  <si>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</si>
  <si>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</si>
  <si>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</si>
  <si>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</si>
  <si>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</si>
  <si>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</si>
  <si>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</si>
  <si>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</si>
  <si>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</si>
  <si>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</si>
  <si>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</si>
  <si>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</si>
  <si>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</si>
  <si>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</si>
  <si>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</si>
  <si>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</si>
  <si>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</si>
  <si>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</si>
  <si>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</si>
  <si>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</si>
  <si>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</si>
  <si>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</si>
  <si>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</si>
  <si>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</si>
  <si>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</si>
  <si>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</si>
  <si>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</si>
  <si>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</si>
  <si>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</si>
  <si>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</si>
  <si>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</si>
  <si>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</si>
  <si>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</si>
  <si>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</si>
  <si>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</si>
  <si>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</si>
  <si>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</si>
  <si>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</si>
  <si>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</si>
  <si>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</si>
  <si>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</si>
  <si>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</si>
  <si>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</si>
  <si>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</si>
  <si>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</si>
  <si>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</si>
  <si>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</si>
  <si>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</si>
  <si>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</si>
  <si>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</si>
  <si>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</si>
  <si>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</si>
  <si>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</si>
  <si>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</si>
  <si>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</si>
  <si>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</si>
  <si>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</si>
  <si>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</si>
  <si>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</si>
  <si>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</si>
  <si>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</si>
  <si>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</si>
  <si>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</si>
  <si>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</si>
  <si>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</si>
  <si>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</si>
  <si>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</si>
  <si>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</si>
  <si>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</si>
  <si>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</si>
  <si>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</si>
  <si>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</si>
  <si>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</si>
  <si>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</si>
  <si>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</si>
  <si>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</si>
  <si>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</si>
  <si>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</si>
  <si>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</si>
  <si>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</si>
  <si>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</si>
  <si>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</si>
  <si>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</si>
  <si>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</si>
  <si>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</si>
  <si>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</si>
  <si>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</si>
  <si>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</si>
  <si>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</si>
  <si>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</si>
  <si>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</si>
  <si>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</si>
  <si>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</si>
  <si>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</si>
  <si>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</si>
  <si>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</si>
  <si>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</si>
  <si>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</si>
  <si>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</si>
  <si>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</si>
  <si>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</si>
  <si>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</si>
  <si>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</si>
  <si>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</si>
  <si>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</si>
  <si>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</si>
  <si>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</si>
  <si>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</si>
  <si>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</si>
  <si>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</si>
  <si>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</si>
  <si>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</si>
  <si>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</si>
  <si>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</si>
  <si>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</si>
  <si>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</si>
  <si>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</si>
  <si>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</si>
  <si>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</si>
  <si>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</si>
  <si>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</si>
  <si>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</si>
  <si>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</si>
  <si>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</si>
  <si>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</si>
  <si>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</si>
  <si>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</si>
  <si>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</si>
  <si>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</si>
  <si>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</si>
  <si>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</si>
  <si>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</si>
  <si>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</si>
  <si>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</si>
  <si>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</si>
  <si>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</si>
  <si>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</si>
  <si>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</si>
  <si>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</si>
  <si>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</si>
  <si>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</si>
  <si>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</si>
  <si>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</si>
  <si>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</si>
  <si>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</si>
  <si>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</si>
  <si>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</si>
  <si>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</si>
  <si>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</si>
  <si>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</si>
  <si>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</si>
  <si>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</si>
  <si>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</si>
  <si>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</si>
  <si>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</si>
  <si>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</si>
  <si>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</si>
  <si>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</si>
  <si>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</si>
  <si>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</si>
  <si>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</si>
  <si>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</si>
  <si>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</si>
  <si>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</si>
  <si>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</si>
  <si>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</si>
  <si>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</si>
  <si>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</si>
  <si>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</si>
  <si>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</si>
  <si>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</si>
  <si>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</si>
  <si>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</si>
  <si>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</si>
  <si>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</si>
  <si>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</si>
  <si>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</si>
  <si>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</si>
  <si>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</si>
  <si>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</si>
  <si>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</si>
  <si>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</si>
  <si>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</si>
  <si>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</si>
  <si>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</si>
  <si>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</si>
  <si>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</si>
  <si>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</si>
  <si>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</si>
  <si>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</si>
  <si>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</si>
  <si>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</si>
  <si>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</si>
  <si>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</si>
  <si>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</si>
  <si>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</si>
  <si>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</si>
  <si>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</si>
  <si>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</si>
  <si>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</si>
  <si>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</si>
  <si>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</si>
  <si>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</si>
  <si>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</si>
  <si>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</si>
  <si>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</si>
  <si>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</si>
  <si>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</si>
  <si>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</si>
  <si>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</si>
  <si>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</si>
  <si>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</si>
  <si>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</si>
  <si>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</si>
  <si>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</si>
  <si>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</si>
  <si>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</si>
  <si>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</si>
  <si>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</si>
  <si>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</si>
  <si>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</si>
  <si>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</si>
  <si>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</si>
  <si>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</si>
  <si>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</si>
  <si>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</si>
  <si>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</si>
  <si>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</si>
  <si>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</si>
  <si>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</si>
  <si>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</si>
  <si>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</si>
  <si>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</si>
  <si>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</si>
  <si>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</si>
  <si>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</si>
  <si>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</si>
  <si>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</si>
  <si>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</si>
  <si>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</si>
  <si>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</si>
  <si>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</si>
  <si>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</si>
  <si>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</si>
  <si>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</si>
  <si>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</si>
  <si>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</si>
  <si>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</si>
  <si>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</si>
  <si>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</si>
  <si>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</si>
  <si>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</si>
  <si>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</si>
  <si>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</si>
  <si>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</si>
  <si>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</si>
  <si>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</si>
  <si>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</si>
  <si>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</si>
  <si>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</si>
  <si>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</si>
  <si>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</si>
  <si>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</si>
  <si>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</si>
  <si>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</si>
  <si>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</si>
  <si>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</si>
  <si>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</si>
  <si>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</si>
  <si>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</si>
  <si>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</si>
  <si>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</si>
  <si>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</si>
  <si>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</si>
  <si>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</si>
  <si>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</si>
  <si>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</si>
  <si>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</si>
  <si>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</si>
  <si>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</si>
  <si>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</si>
  <si>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</si>
  <si>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</si>
  <si>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</si>
  <si>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</si>
  <si>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</si>
  <si>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</si>
  <si>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</si>
  <si>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</si>
  <si>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</si>
  <si>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</si>
  <si>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</si>
  <si>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</si>
  <si>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</si>
  <si>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</si>
  <si>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</si>
  <si>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</si>
  <si>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</si>
  <si>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</si>
  <si>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</si>
  <si>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</si>
  <si>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</si>
  <si>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</si>
  <si>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</si>
  <si>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</si>
  <si>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</si>
  <si>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</si>
  <si>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</si>
  <si>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</si>
  <si>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</si>
  <si>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</si>
  <si>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</si>
  <si>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</si>
  <si>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</si>
  <si>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</si>
  <si>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</si>
  <si>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</si>
  <si>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</si>
  <si>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</si>
  <si>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</si>
  <si>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</si>
  <si>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</si>
  <si>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</si>
  <si>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</si>
  <si>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</si>
  <si>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</si>
  <si>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</si>
  <si>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</si>
  <si>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</si>
  <si>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</si>
  <si>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</si>
  <si>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</si>
  <si>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</si>
  <si>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</si>
  <si>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</si>
  <si>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</si>
  <si>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</si>
  <si>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</si>
  <si>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</si>
  <si>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</si>
  <si>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</si>
  <si>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</si>
  <si>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</si>
  <si>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</si>
  <si>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</si>
  <si>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</si>
  <si>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</si>
  <si>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</si>
  <si>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</si>
  <si>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</si>
  <si>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</si>
  <si>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</si>
  <si>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</si>
  <si>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</si>
  <si>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</si>
  <si>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</si>
  <si>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</si>
  <si>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</si>
  <si>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</si>
  <si>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</si>
  <si>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</si>
  <si>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</si>
  <si>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</si>
  <si>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</si>
  <si>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</si>
  <si>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</si>
  <si>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</si>
  <si>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</si>
  <si>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</si>
  <si>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</si>
  <si>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</si>
  <si>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</si>
  <si>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</si>
  <si>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</si>
  <si>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</si>
  <si>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</si>
  <si>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</si>
  <si>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</si>
  <si>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</si>
  <si>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</si>
  <si>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</si>
  <si>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</si>
  <si>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</si>
  <si>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</si>
  <si>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</si>
  <si>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</si>
  <si>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</si>
  <si>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</si>
  <si>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</si>
  <si>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</si>
  <si>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</si>
  <si>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</si>
  <si>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</si>
  <si>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</si>
  <si>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</si>
  <si>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</si>
  <si>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</si>
  <si>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</si>
  <si>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</si>
  <si>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</si>
  <si>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</si>
  <si>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</si>
  <si>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</si>
  <si>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</si>
  <si>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</si>
  <si>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</si>
  <si>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</si>
  <si>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</si>
  <si>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</si>
  <si>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</si>
  <si>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</si>
  <si>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</si>
  <si>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</si>
  <si>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</si>
  <si>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</si>
  <si>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</si>
  <si>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</si>
  <si>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</si>
  <si>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</si>
  <si>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</si>
  <si>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</si>
  <si>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</si>
  <si>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</si>
  <si>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</si>
  <si>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</si>
  <si>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</si>
  <si>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</si>
  <si>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</si>
  <si>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</si>
  <si>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</si>
  <si>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</si>
  <si>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</si>
  <si>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</si>
  <si>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</si>
  <si>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</si>
  <si>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</si>
  <si>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</si>
  <si>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</si>
  <si>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</si>
  <si>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</si>
  <si>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</si>
  <si>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</si>
  <si>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</si>
  <si>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</si>
  <si>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</si>
  <si>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</si>
  <si>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</si>
  <si>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</si>
  <si>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</si>
  <si>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</si>
  <si>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</si>
  <si>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</si>
  <si>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</si>
  <si>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</si>
  <si>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</si>
  <si>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</si>
  <si>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</si>
  <si>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</si>
  <si>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</si>
  <si>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</si>
  <si>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</si>
  <si>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</si>
  <si>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</si>
  <si>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</si>
  <si>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</si>
  <si>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</si>
  <si>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</si>
  <si>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</si>
  <si>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</si>
  <si>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</si>
  <si>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</si>
  <si>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</si>
  <si>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</si>
  <si>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</si>
  <si>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</si>
  <si>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</si>
  <si>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</si>
  <si>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</si>
  <si>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</si>
  <si>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</si>
  <si>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</si>
  <si>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</si>
  <si>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</si>
  <si>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</si>
  <si>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</si>
  <si>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</si>
  <si>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</si>
  <si>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</si>
  <si>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</si>
  <si>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</si>
  <si>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</si>
  <si>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</si>
  <si>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</si>
  <si>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</si>
  <si>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</si>
  <si>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</si>
  <si>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</si>
  <si>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</si>
  <si>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</si>
  <si>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</si>
  <si>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</si>
  <si>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</si>
  <si>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</si>
  <si>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</si>
  <si>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</si>
  <si>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</si>
  <si>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</si>
  <si>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</si>
  <si>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</si>
  <si>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</si>
  <si>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</si>
  <si>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</si>
  <si>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</si>
  <si>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</si>
  <si>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</si>
  <si>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</si>
  <si>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</si>
  <si>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</si>
  <si>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</si>
  <si>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</si>
  <si>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</si>
  <si>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</si>
  <si>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</si>
  <si>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</si>
  <si>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</si>
  <si>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</si>
  <si>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</si>
  <si>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</si>
  <si>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</si>
  <si>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</si>
  <si>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</si>
  <si>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</si>
  <si>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</si>
  <si>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</si>
  <si>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</si>
  <si>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</si>
  <si>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</si>
  <si>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</si>
  <si>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</si>
  <si>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</si>
  <si>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</si>
  <si>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</si>
  <si>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</si>
  <si>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</si>
  <si>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</si>
  <si>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</si>
  <si>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</si>
  <si>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</si>
  <si>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</si>
  <si>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</si>
  <si>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</si>
  <si>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</si>
  <si>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</si>
  <si>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</si>
  <si>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</si>
  <si>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</si>
  <si>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</si>
  <si>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</si>
  <si>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</si>
  <si>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</si>
  <si>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</si>
  <si>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</si>
  <si>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</si>
  <si>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</si>
  <si>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</si>
  <si>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</si>
  <si>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</si>
  <si>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</si>
  <si>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</si>
  <si>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</si>
  <si>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</si>
  <si>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</si>
  <si>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</si>
  <si>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</si>
  <si>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</si>
  <si>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</si>
  <si>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</si>
  <si>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</si>
  <si>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</si>
  <si>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</si>
  <si>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</si>
  <si>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</si>
  <si>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</si>
  <si>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</si>
  <si>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</si>
  <si>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</si>
  <si>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</si>
  <si>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</si>
  <si>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</si>
  <si>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</si>
  <si>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</si>
  <si>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</si>
  <si>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</si>
  <si>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</si>
  <si>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</si>
  <si>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</si>
  <si>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</si>
  <si>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</si>
  <si>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</si>
  <si>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</si>
  <si>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</si>
  <si>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</si>
  <si>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</si>
  <si>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</si>
  <si>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</si>
  <si>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</si>
  <si>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</si>
  <si>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</si>
  <si>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</si>
  <si>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</si>
  <si>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</si>
  <si>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</si>
  <si>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</si>
  <si>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</si>
  <si>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</si>
  <si>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</si>
  <si>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</si>
  <si>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</si>
  <si>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</si>
  <si>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</si>
  <si>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</si>
  <si>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</si>
  <si>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</si>
  <si>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</si>
  <si>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</si>
  <si>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</si>
  <si>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</si>
  <si>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</si>
  <si>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</si>
  <si>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</si>
  <si>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</si>
  <si>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</si>
  <si>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</si>
  <si>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</si>
  <si>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</si>
  <si>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</si>
  <si>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</si>
  <si>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</si>
  <si>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</si>
  <si>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</si>
  <si>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2021-20-10000707,_900504806</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</si>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</sst>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473</v>
      </c>
      <c r="K20" s="150">
        <v>3953845168</v>
      </c>
      <c r="L20" s="151"/>
      <c r="M20" s="151">
        <v>44561</v>
      </c>
      <c r="N20" s="134">
        <f>+(M20-L20)/30</f>
        <v>1485.3666666666666</v>
      </c>
      <c r="O20" s="137"/>
      <c r="U20" s="133"/>
      <c r="V20" s="105">
        <f ca="1">NOW()</f>
        <v>44194.587872337965</v>
      </c>
      <c r="W20" s="105">
        <f ca="1">NOW()</f>
        <v>44194.587872337965</v>
      </c>
    </row>
    <row r="21" spans="1:23" ht="30" customHeight="1" outlineLevel="1" x14ac:dyDescent="0.25">
      <c r="A21" s="9"/>
      <c r="B21" s="71"/>
      <c r="C21" s="5"/>
      <c r="D21" s="5"/>
      <c r="E21" s="5"/>
      <c r="F21" s="5"/>
      <c r="G21" s="5"/>
      <c r="H21" s="70"/>
      <c r="I21" s="148" t="s">
        <v>459</v>
      </c>
      <c r="J21" s="149" t="s">
        <v>477</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462</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459</v>
      </c>
      <c r="J23" s="149" t="s">
        <v>478</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459</v>
      </c>
      <c r="J24" s="149" t="s">
        <v>485</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t="s">
        <v>459</v>
      </c>
      <c r="J25" s="149" t="s">
        <v>480</v>
      </c>
      <c r="K25" s="150"/>
      <c r="L25" s="151"/>
      <c r="M25" s="151">
        <v>44561</v>
      </c>
      <c r="N25" s="135">
        <f t="shared" si="1"/>
        <v>1485.3666666666666</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2725</v>
      </c>
      <c r="E63" s="144">
        <v>41004</v>
      </c>
      <c r="F63" s="144">
        <v>41189</v>
      </c>
      <c r="G63" s="158">
        <f t="shared" si="3"/>
        <v>6.166666666666667</v>
      </c>
      <c r="H63" s="64" t="s">
        <v>2726</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197692258.40000001</v>
      </c>
      <c r="F185" s="92"/>
      <c r="G185" s="93"/>
      <c r="H185" s="88"/>
      <c r="I185" s="90" t="s">
        <v>2627</v>
      </c>
      <c r="J185" s="164">
        <f>+SUM(M179:M183)</f>
        <v>0.03</v>
      </c>
      <c r="K185" s="200" t="s">
        <v>2628</v>
      </c>
      <c r="L185" s="200"/>
      <c r="M185" s="94">
        <f>+J185*(SUM(K20:K35))</f>
        <v>118615355.03999999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2020-12-29T18:51:52Z</cp:lastPrinted>
  <dcterms:created xsi:type="dcterms:W3CDTF">2020-10-14T21:57:42Z</dcterms:created>
  <dcterms:modified xsi:type="dcterms:W3CDTF">2020-12-29T19:14:11Z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