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<sst xmlns="http://schemas.openxmlformats.org/spreadsheetml/2006/main" count="3179" uniqueCount="2729">
  <si>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</si>
  <si>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</si>
  <si>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</si>
  <si>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</si>
  <si>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</si>
  <si>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</si>
  <si>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</si>
  <si>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</si>
  <si>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</si>
  <si>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</si>
  <si>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</si>
  <si>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</si>
  <si>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</si>
  <si>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</si>
  <si>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</si>
  <si>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</si>
  <si>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</si>
  <si>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</si>
  <si>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</si>
  <si>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</si>
  <si>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</si>
  <si>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</si>
  <si>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</si>
  <si>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</si>
  <si>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</si>
  <si>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</si>
  <si>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</si>
  <si>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</si>
  <si>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</si>
  <si>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</si>
  <si>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</si>
  <si>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</si>
  <si>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</si>
  <si>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</si>
  <si>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</si>
  <si>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</si>
  <si>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</si>
  <si>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</si>
  <si>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</si>
  <si>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</si>
  <si>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</si>
  <si>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</si>
  <si>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</si>
  <si>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</si>
  <si>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</si>
  <si>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</si>
  <si>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</si>
  <si>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</si>
  <si>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</si>
  <si>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</si>
  <si>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</si>
  <si>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</si>
  <si>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</si>
  <si>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</si>
  <si>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</si>
  <si>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</si>
  <si>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</si>
  <si>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</si>
  <si>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</si>
  <si>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</si>
  <si>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</si>
  <si>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</si>
  <si>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</si>
  <si>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</si>
  <si>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</si>
  <si>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</si>
  <si>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</si>
  <si>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</si>
  <si>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</si>
  <si>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</si>
  <si>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</si>
  <si>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</si>
  <si>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</si>
  <si>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</si>
  <si>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</si>
  <si>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</si>
  <si>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</si>
  <si>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</si>
  <si>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</si>
  <si>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</si>
  <si>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</si>
  <si>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</si>
  <si>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</si>
  <si>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</si>
  <si>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</si>
  <si>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</si>
  <si>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</si>
  <si>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</si>
  <si>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</si>
  <si>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</si>
  <si>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</si>
  <si>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</si>
  <si>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</si>
  <si>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</si>
  <si>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</si>
  <si>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</si>
  <si>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</si>
  <si>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</si>
  <si>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</si>
  <si>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</si>
  <si>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</si>
  <si>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</si>
  <si>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</si>
  <si>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</si>
  <si>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</si>
  <si>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</si>
  <si>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</si>
  <si>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</si>
  <si>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</si>
  <si>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</si>
  <si>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</si>
  <si>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</si>
  <si>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</si>
  <si>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</si>
  <si>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</si>
  <si>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</si>
  <si>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</si>
  <si>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</si>
  <si>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</si>
  <si>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</si>
  <si>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</si>
  <si>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</si>
  <si>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</si>
  <si>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</si>
  <si>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</si>
  <si>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</si>
  <si>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</si>
  <si>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</si>
  <si>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</si>
  <si>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</si>
  <si>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</si>
  <si>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</si>
  <si>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</si>
  <si>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</si>
  <si>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</si>
  <si>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</si>
  <si>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</si>
  <si>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</si>
  <si>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</si>
  <si>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</si>
  <si>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</si>
  <si>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</si>
  <si>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</si>
  <si>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</si>
  <si>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</si>
  <si>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</si>
  <si>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</si>
  <si>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</si>
  <si>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</si>
  <si>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</si>
  <si>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</si>
  <si>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</si>
  <si>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</si>
  <si>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</si>
  <si>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</si>
  <si>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</si>
  <si>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</si>
  <si>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</si>
  <si>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</si>
  <si>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</si>
  <si>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</si>
  <si>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</si>
  <si>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</si>
  <si>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</si>
  <si>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</si>
  <si>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</si>
  <si>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</si>
  <si>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</si>
  <si>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</si>
  <si>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</si>
  <si>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</si>
  <si>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</si>
  <si>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</si>
  <si>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</si>
  <si>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</si>
  <si>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</si>
  <si>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</si>
  <si>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</si>
  <si>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</si>
  <si>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</si>
  <si>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</si>
  <si>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</si>
  <si>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</si>
  <si>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</si>
  <si>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</si>
  <si>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</si>
  <si>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</si>
  <si>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</si>
  <si>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</si>
  <si>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</si>
  <si>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</si>
  <si>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</si>
  <si>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</si>
  <si>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</si>
  <si>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</si>
  <si>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</si>
  <si>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</si>
  <si>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</si>
  <si>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</si>
  <si>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</si>
  <si>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</si>
  <si>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</si>
  <si>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</si>
  <si>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</si>
  <si>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</si>
  <si>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</si>
  <si>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</si>
  <si>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</si>
  <si>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</si>
  <si>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</si>
  <si>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</si>
  <si>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</si>
  <si>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</si>
  <si>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</si>
  <si>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</si>
  <si>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</si>
  <si>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</si>
  <si>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</si>
  <si>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</si>
  <si>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</si>
  <si>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</si>
  <si>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</si>
  <si>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</si>
  <si>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</si>
  <si>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</si>
  <si>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</si>
  <si>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</si>
  <si>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</si>
  <si>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</si>
  <si>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</si>
  <si>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</si>
  <si>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</si>
  <si>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</si>
  <si>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</si>
  <si>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</si>
  <si>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</si>
  <si>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</si>
  <si>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</si>
  <si>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</si>
  <si>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</si>
  <si>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</si>
  <si>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</si>
  <si>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</si>
  <si>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</si>
  <si>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</si>
  <si>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</si>
  <si>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</si>
  <si>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</si>
  <si>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</si>
  <si>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</si>
  <si>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</si>
  <si>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</si>
  <si>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</si>
  <si>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</si>
  <si>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</si>
  <si>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</si>
  <si>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</si>
  <si>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</si>
  <si>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</si>
  <si>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</si>
  <si>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</si>
  <si>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</si>
  <si>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</si>
  <si>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</si>
  <si>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</si>
  <si>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</si>
  <si>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</si>
  <si>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</si>
  <si>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</si>
  <si>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</si>
  <si>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</si>
  <si>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</si>
  <si>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</si>
  <si>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</si>
  <si>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</si>
  <si>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</si>
  <si>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</si>
  <si>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</si>
  <si>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</si>
  <si>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</si>
  <si>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</si>
  <si>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</si>
  <si>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</si>
  <si>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</si>
  <si>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</si>
  <si>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</si>
  <si>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</si>
  <si>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</si>
  <si>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</si>
  <si>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</si>
  <si>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</si>
  <si>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</si>
  <si>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</si>
  <si>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</si>
  <si>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</si>
  <si>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</si>
  <si>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</si>
  <si>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</si>
  <si>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</si>
  <si>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</si>
  <si>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</si>
  <si>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</si>
  <si>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</si>
  <si>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</si>
  <si>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</si>
  <si>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</si>
  <si>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</si>
  <si>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</si>
  <si>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</si>
  <si>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</si>
  <si>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</si>
  <si>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</si>
  <si>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</si>
  <si>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</si>
  <si>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</si>
  <si>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</si>
  <si>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</si>
  <si>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</si>
  <si>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</si>
  <si>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</si>
  <si>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</si>
  <si>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</si>
  <si>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</si>
  <si>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</si>
  <si>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</si>
  <si>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</si>
  <si>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</si>
  <si>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</si>
  <si>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</si>
  <si>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</si>
  <si>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</si>
  <si>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</si>
  <si>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</si>
  <si>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</si>
  <si>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</si>
  <si>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</si>
  <si>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</si>
  <si>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</si>
  <si>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</si>
  <si>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</si>
  <si>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</si>
  <si>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</si>
  <si>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</si>
  <si>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</si>
  <si>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</si>
  <si>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</si>
  <si>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</si>
  <si>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</si>
  <si>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</si>
  <si>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</si>
  <si>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</si>
  <si>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</si>
  <si>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</si>
  <si>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</si>
  <si>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</si>
  <si>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</si>
  <si>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</si>
  <si>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</si>
  <si>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</si>
  <si>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</si>
  <si>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</si>
  <si>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</si>
  <si>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</si>
  <si>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</si>
  <si>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</si>
  <si>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</si>
  <si>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</si>
  <si>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</si>
  <si>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</si>
  <si>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</si>
  <si>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</si>
  <si>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</si>
  <si>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</si>
  <si>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</si>
  <si>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</si>
  <si>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</si>
  <si>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</si>
  <si>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</si>
  <si>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</si>
  <si>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</si>
  <si>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</si>
  <si>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</si>
  <si>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</si>
  <si>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</si>
  <si>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</si>
  <si>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</si>
  <si>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</si>
  <si>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</si>
  <si>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</si>
  <si>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</si>
  <si>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</si>
  <si>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</si>
  <si>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</si>
  <si>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</si>
  <si>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</si>
  <si>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</si>
  <si>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</si>
  <si>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</si>
  <si>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</si>
  <si>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</si>
  <si>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</si>
  <si>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</si>
  <si>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</si>
  <si>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</si>
  <si>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</si>
  <si>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</si>
  <si>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</si>
  <si>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</si>
  <si>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</si>
  <si>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</si>
  <si>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</si>
  <si>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</si>
  <si>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</si>
  <si>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</si>
  <si>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</si>
  <si>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</si>
  <si>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</si>
  <si>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</si>
  <si>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</si>
  <si>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</si>
  <si>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</si>
  <si>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</si>
  <si>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</si>
  <si>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</si>
  <si>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</si>
  <si>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</si>
  <si>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</si>
  <si>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</si>
  <si>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</si>
  <si>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</si>
  <si>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</si>
  <si>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</si>
  <si>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</si>
  <si>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</si>
  <si>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</si>
  <si>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</si>
  <si>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</si>
  <si>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</si>
  <si>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</si>
  <si>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</si>
  <si>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</si>
  <si>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</si>
  <si>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</si>
  <si>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</si>
  <si>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</si>
  <si>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</si>
  <si>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</si>
  <si>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</si>
  <si>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</si>
  <si>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</si>
  <si>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</si>
  <si>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</si>
  <si>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</si>
  <si>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</si>
  <si>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</si>
  <si>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</si>
  <si>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</si>
  <si>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</si>
  <si>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</si>
  <si>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</si>
  <si>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</si>
  <si>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</si>
  <si>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</si>
  <si>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</si>
  <si>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</si>
  <si>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</si>
  <si>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</si>
  <si>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</si>
  <si>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</si>
  <si>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</si>
  <si>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</si>
  <si>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</si>
  <si>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</si>
  <si>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</si>
  <si>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</si>
  <si>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</si>
  <si>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</si>
  <si>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</si>
  <si>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</si>
  <si>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</si>
  <si>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</si>
  <si>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</si>
  <si>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</si>
  <si>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</si>
  <si>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</si>
  <si>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</si>
  <si>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</si>
  <si>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</si>
  <si>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</si>
  <si>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</si>
  <si>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</si>
  <si>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</si>
  <si>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</si>
  <si>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</si>
  <si>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</si>
  <si>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</si>
  <si>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</si>
  <si>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</si>
  <si>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</si>
  <si>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</si>
  <si>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</si>
  <si>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</si>
  <si>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</si>
  <si>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</si>
  <si>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</si>
  <si>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</si>
  <si>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</si>
  <si>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</si>
  <si>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</si>
  <si>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</si>
  <si>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</si>
  <si>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</si>
  <si>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</si>
  <si>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</si>
  <si>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</si>
  <si>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</si>
  <si>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</si>
  <si>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</si>
  <si>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</si>
  <si>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</si>
  <si>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</si>
  <si>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</si>
  <si>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</si>
  <si>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</si>
  <si>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</si>
  <si>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</si>
  <si>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</si>
  <si>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</si>
  <si>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</si>
  <si>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</si>
  <si>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</si>
  <si>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</si>
  <si>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</si>
  <si>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</si>
  <si>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</si>
  <si>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</si>
  <si>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</si>
  <si>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</si>
  <si>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</si>
  <si>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</si>
  <si>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</si>
  <si>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</si>
  <si>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</si>
  <si>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</si>
  <si>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</si>
  <si>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</si>
  <si>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</si>
  <si>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</si>
  <si>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</si>
  <si>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</si>
  <si>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</si>
  <si>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</si>
  <si>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</si>
  <si>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</si>
  <si>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</si>
  <si>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</si>
  <si>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</si>
  <si>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</si>
  <si>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</si>
  <si>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</si>
  <si>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</si>
  <si>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</si>
  <si>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</si>
  <si>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</si>
  <si>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</si>
  <si>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</si>
  <si>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</si>
  <si>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</si>
  <si>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</si>
  <si>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</si>
  <si>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</si>
  <si>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</si>
  <si>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</si>
  <si>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</si>
  <si>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</si>
  <si>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</si>
  <si>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</si>
  <si>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</si>
  <si>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</si>
  <si>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</si>
  <si>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</si>
  <si>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</si>
  <si>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</si>
  <si>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</si>
  <si>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</si>
  <si>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</si>
  <si>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</si>
  <si>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</si>
  <si>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</si>
  <si>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</si>
  <si>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</si>
  <si>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</si>
  <si>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</si>
  <si>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</si>
  <si>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</si>
  <si>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</si>
  <si>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</si>
  <si>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</si>
  <si>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</si>
  <si>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</si>
  <si>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</si>
  <si>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</si>
  <si>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</si>
  <si>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</si>
  <si>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</si>
  <si>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</si>
  <si>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</si>
  <si>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</si>
  <si>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</si>
  <si>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</si>
  <si>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</si>
  <si>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</si>
  <si>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</si>
  <si>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</si>
  <si>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</si>
  <si>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</si>
  <si>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</si>
  <si>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</si>
  <si>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</si>
  <si>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</si>
  <si>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</si>
  <si>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</si>
  <si>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</si>
  <si>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</si>
  <si>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</si>
  <si>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</si>
  <si>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</si>
  <si>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</si>
  <si>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</si>
  <si>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</si>
  <si>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</si>
  <si>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</si>
  <si>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</si>
  <si>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</si>
  <si>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</si>
  <si>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</si>
  <si>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</si>
  <si>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</si>
  <si>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</si>
  <si>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</si>
  <si>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</si>
  <si>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</si>
  <si>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</si>
  <si>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</si>
  <si>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</si>
  <si>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</si>
  <si>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</si>
  <si>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</si>
  <si>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</si>
  <si>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</si>
  <si>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</si>
  <si>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</si>
  <si>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</si>
  <si>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</si>
  <si>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</si>
  <si>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</si>
  <si>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</si>
  <si>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</si>
  <si>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</si>
  <si>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</si>
  <si>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</si>
  <si>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</si>
  <si>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</si>
  <si>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</si>
  <si>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</si>
  <si>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</si>
  <si>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</si>
  <si>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</si>
  <si>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</si>
  <si>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</si>
  <si>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</si>
  <si>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</si>
  <si>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</si>
  <si>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</si>
  <si>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</si>
  <si>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</si>
  <si>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</si>
  <si>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</si>
  <si>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</si>
  <si>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</si>
  <si>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</si>
  <si>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</si>
  <si>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</si>
  <si>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</si>
  <si>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</si>
  <si>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</si>
  <si>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</si>
  <si>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</si>
  <si>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</si>
  <si>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</si>
  <si>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</si>
  <si>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</si>
  <si>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</si>
  <si>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</si>
  <si>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</si>
  <si>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</si>
  <si>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</si>
  <si>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</si>
  <si>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</si>
  <si>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</si>
  <si>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</si>
  <si>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</si>
  <si>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</si>
  <si>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</si>
  <si>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</si>
  <si>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</si>
  <si>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</si>
  <si>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</si>
  <si>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</si>
  <si>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</si>
  <si>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</si>
  <si>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</si>
  <si>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</si>
  <si>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</si>
  <si>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</si>
  <si>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</si>
  <si>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</si>
  <si>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</si>
  <si>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</si>
  <si>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</si>
  <si>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</si>
  <si>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</si>
  <si>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</si>
  <si>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</si>
  <si>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</si>
  <si>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</si>
  <si>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</si>
  <si>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</si>
  <si>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</si>
  <si>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</si>
  <si>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</si>
  <si>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</si>
  <si>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</si>
  <si>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</si>
  <si>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</si>
  <si>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</si>
  <si>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</si>
  <si>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</si>
  <si>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</si>
  <si>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</si>
  <si>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</si>
  <si>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</si>
  <si>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</si>
  <si>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</si>
  <si>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</si>
  <si>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</si>
  <si>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</si>
  <si>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</si>
  <si>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</si>
  <si>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</si>
  <si>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</si>
  <si>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</si>
  <si>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</si>
  <si>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</si>
  <si>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</si>
  <si>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</si>
  <si>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</si>
  <si>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</si>
  <si>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</si>
  <si>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</si>
  <si>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</si>
  <si>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</si>
  <si>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</si>
  <si>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</si>
  <si>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</si>
  <si>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</si>
  <si>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</si>
  <si>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</si>
  <si>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</si>
  <si>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</si>
  <si>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</si>
  <si>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</si>
  <si>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</si>
  <si>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</si>
  <si>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</si>
  <si>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</si>
  <si>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</si>
  <si>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</si>
  <si>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</si>
  <si>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</si>
  <si>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</si>
  <si>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</si>
  <si>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</si>
  <si>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</si>
  <si>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</si>
  <si>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</si>
  <si>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</si>
  <si>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</si>
  <si>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</si>
  <si>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</si>
  <si>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</si>
  <si>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</si>
  <si>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</si>
  <si>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</si>
  <si>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</si>
  <si>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</si>
  <si>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</si>
  <si>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</si>
  <si>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</si>
  <si>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</si>
  <si>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</si>
  <si>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</si>
  <si>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</si>
  <si>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</si>
  <si>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</si>
  <si>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</si>
  <si>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</si>
  <si>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</si>
  <si>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</si>
  <si>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</si>
  <si>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</si>
  <si>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</si>
  <si>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</si>
  <si>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</si>
  <si>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</si>
  <si>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</si>
  <si>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</si>
  <si>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</si>
  <si>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</si>
  <si>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</si>
  <si>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</si>
  <si>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</si>
  <si>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</si>
  <si>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</si>
  <si>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</si>
  <si>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</si>
  <si>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</si>
  <si>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</si>
  <si>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</si>
  <si>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</si>
  <si>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</si>
  <si>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</si>
  <si>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</si>
  <si>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</si>
  <si>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</si>
  <si>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</si>
  <si>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</si>
  <si>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</si>
  <si>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</si>
  <si>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</si>
  <si>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</si>
  <si>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</si>
  <si>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</si>
  <si>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</si>
  <si>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</si>
  <si>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</si>
  <si>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</si>
  <si>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</si>
  <si>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</si>
  <si>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</si>
  <si>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</si>
  <si>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</si>
  <si>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</si>
  <si>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</si>
  <si>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</si>
  <si>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</si>
  <si>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</si>
  <si>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</si>
  <si>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</si>
  <si>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</si>
  <si>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</si>
  <si>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</si>
  <si>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</si>
  <si>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</si>
  <si>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</si>
  <si>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</si>
  <si>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</si>
  <si>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</si>
  <si>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</si>
  <si>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</si>
  <si>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</si>
  <si>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</si>
  <si>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</si>
  <si>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</si>
  <si>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</si>
  <si>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</si>
  <si>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</si>
  <si>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</si>
  <si>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</si>
  <si>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</si>
  <si>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</si>
  <si>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</si>
  <si>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</si>
  <si>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</si>
  <si>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</si>
  <si>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</si>
  <si>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</si>
  <si>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</si>
  <si>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</si>
  <si>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</si>
  <si>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</si>
  <si>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</si>
  <si>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</si>
  <si>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</si>
  <si>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</si>
  <si>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</si>
  <si>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</si>
  <si>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</si>
  <si>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</si>
  <si>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</si>
  <si>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</si>
  <si>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</si>
  <si>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</si>
  <si>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</si>
  <si>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</si>
  <si>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</si>
  <si>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</si>
  <si>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</si>
  <si>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</si>
  <si>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</si>
  <si>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</si>
  <si>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</si>
  <si>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</si>
  <si>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</si>
  <si>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</si>
  <si>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</si>
  <si>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</si>
  <si>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</si>
  <si>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</si>
  <si>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</si>
  <si>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</si>
  <si>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</si>
  <si>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</si>
  <si>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</si>
  <si>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</si>
  <si>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</si>
  <si>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</si>
  <si>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</si>
  <si>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</si>
  <si>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</si>
  <si>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</si>
  <si>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</si>
  <si>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</si>
  <si>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</si>
  <si>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</si>
  <si>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</si>
  <si>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</si>
  <si>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</si>
  <si>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</si>
  <si>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</si>
  <si>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</si>
  <si>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</si>
  <si>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</si>
  <si>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</si>
  <si>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</si>
  <si>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</si>
  <si>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</si>
  <si>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</si>
  <si>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</si>
  <si>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</si>
  <si>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</si>
  <si>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</si>
  <si>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</si>
  <si>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</si>
  <si>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</si>
  <si>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</si>
  <si>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</si>
  <si>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</si>
  <si>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</si>
  <si>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</si>
  <si>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</si>
  <si>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</si>
  <si>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</si>
  <si>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</si>
  <si>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</si>
  <si>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</si>
  <si>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</si>
  <si>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</si>
  <si>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</si>
  <si>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</si>
  <si>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</si>
  <si>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</si>
  <si>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</si>
  <si>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</si>
  <si>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</si>
  <si>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</si>
  <si>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</si>
  <si>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</si>
  <si>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</si>
  <si>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</si>
  <si>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</si>
  <si>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</si>
  <si>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</si>
  <si>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</si>
  <si>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</si>
  <si>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</si>
  <si>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</si>
  <si>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</si>
  <si>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</si>
  <si>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</si>
  <si>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</si>
  <si>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</si>
  <si>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</si>
  <si>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</si>
  <si>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</si>
  <si>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</si>
  <si>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</si>
  <si>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</si>
  <si>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</si>
  <si>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</si>
  <si>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</si>
  <si>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</si>
  <si>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</si>
  <si>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</si>
  <si>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</si>
  <si>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</si>
  <si>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</si>
  <si>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</si>
  <si>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</si>
  <si>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</si>
  <si>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</si>
  <si>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</si>
  <si>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</si>
  <si>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</si>
  <si>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</si>
  <si>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</si>
  <si>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</si>
  <si>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</si>
  <si>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</si>
  <si>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</si>
  <si>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</si>
  <si>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</si>
  <si>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</si>
  <si>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</si>
  <si>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</si>
  <si>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</si>
  <si>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</si>
  <si>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</si>
  <si>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</si>
  <si>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</si>
  <si>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</si>
  <si>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</si>
  <si>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</si>
  <si>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</si>
  <si>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</si>
  <si>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</si>
  <si>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</si>
  <si>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</si>
  <si>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</si>
  <si>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</si>
  <si>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</si>
  <si>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</si>
  <si>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</si>
  <si>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</si>
  <si>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</si>
  <si>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</si>
  <si>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</si>
  <si>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</si>
  <si>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</si>
  <si>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</si>
  <si>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</si>
  <si>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</si>
  <si>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</si>
  <si>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</si>
  <si>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</si>
  <si>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</si>
  <si>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</si>
  <si>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</si>
  <si>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</si>
  <si>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</si>
  <si>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</si>
  <si>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</si>
  <si>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</si>
  <si>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</si>
  <si>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</si>
  <si>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</si>
  <si>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</si>
  <si>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</si>
  <si>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</si>
  <si>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</si>
  <si>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</si>
  <si>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</si>
  <si>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</si>
  <si>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</si>
  <si>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</si>
  <si>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</si>
  <si>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</si>
  <si>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</si>
  <si>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</si>
  <si>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</si>
  <si>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</si>
  <si>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</si>
  <si>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</si>
  <si>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</si>
  <si>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</si>
  <si>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</si>
  <si>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</si>
  <si>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</si>
  <si>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</si>
  <si>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</si>
  <si>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</si>
  <si>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</si>
  <si>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</si>
  <si>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</si>
  <si>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</si>
  <si>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</si>
  <si>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</si>
  <si>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</si>
  <si>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</si>
  <si>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</si>
  <si>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</si>
  <si>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</si>
  <si>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</si>
  <si>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</si>
  <si>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</si>
  <si>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</si>
  <si>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</si>
  <si>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</si>
  <si>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</si>
  <si>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</si>
  <si>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</si>
  <si>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</si>
  <si>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</si>
  <si>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</si>
  <si>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</si>
  <si>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</si>
  <si>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</si>
  <si>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</si>
  <si>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</si>
  <si>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</si>
  <si>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</si>
  <si>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</si>
  <si>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</si>
  <si>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</si>
  <si>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</si>
  <si>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</si>
  <si>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</si>
  <si>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</si>
  <si>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</si>
  <si>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</si>
  <si>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</si>
  <si>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</si>
  <si>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</si>
  <si>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</si>
  <si>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</si>
  <si>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</si>
  <si>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</si>
  <si>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</si>
  <si>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</si>
  <si>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</si>
  <si>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</si>
  <si>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</si>
  <si>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</si>
  <si>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</si>
  <si>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</si>
  <si>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</si>
  <si>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</si>
  <si>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</si>
  <si>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</si>
  <si>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</si>
  <si>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</si>
  <si>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</si>
  <si>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</si>
  <si>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</si>
  <si>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</si>
  <si>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</si>
  <si>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</si>
  <si>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</si>
  <si>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</si>
  <si>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</si>
  <si>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</si>
  <si>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</si>
  <si>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</si>
  <si>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</si>
  <si>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</si>
  <si>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</si>
  <si>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</si>
  <si>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</si>
  <si>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</si>
  <si>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</si>
  <si>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</si>
  <si>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</si>
  <si>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</si>
  <si>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</si>
  <si>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</si>
  <si>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</si>
  <si>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</si>
  <si>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</si>
  <si>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</si>
  <si>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</si>
  <si>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</si>
  <si>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</si>
  <si>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</si>
  <si>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</si>
  <si>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</si>
  <si>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</si>
  <si>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</si>
  <si>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</si>
  <si>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</si>
  <si>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</si>
  <si>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</si>
  <si>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</si>
  <si>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</si>
  <si>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</si>
  <si>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</si>
  <si>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</si>
  <si>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</si>
  <si>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</si>
  <si>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</si>
  <si>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</si>
  <si>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</si>
  <si>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</si>
  <si>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</si>
  <si>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</si>
  <si>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</si>
  <si>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</si>
  <si>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</si>
  <si>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</si>
  <si>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</si>
  <si>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</si>
  <si>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</si>
  <si>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</si>
  <si>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</si>
  <si>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</si>
  <si>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</si>
  <si>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</si>
  <si>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</si>
  <si>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</si>
  <si>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</si>
  <si>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</si>
  <si>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</si>
  <si>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</si>
  <si>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</si>
  <si>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</si>
  <si>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</si>
  <si>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</si>
  <si>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</si>
  <si>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</si>
  <si>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</si>
  <si>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</si>
  <si>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</si>
  <si>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</si>
  <si>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</si>
  <si>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</si>
  <si>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</si>
  <si>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</si>
  <si>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</si>
  <si>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</si>
  <si>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</si>
  <si>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</si>
  <si>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</si>
  <si>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</si>
  <si>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</si>
  <si>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</si>
  <si>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</si>
  <si>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</si>
  <si>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</si>
  <si>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</si>
  <si>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</si>
  <si>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</si>
  <si>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</si>
  <si>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</si>
  <si>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</si>
  <si>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</si>
  <si>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</si>
  <si>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</si>
  <si>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</si>
  <si>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</si>
  <si>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</si>
  <si>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</si>
  <si>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</si>
  <si>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</si>
  <si>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</si>
  <si>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</si>
  <si>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</si>
  <si>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</si>
  <si>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</si>
  <si>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</si>
  <si>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</si>
  <si>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</si>
  <si>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</si>
  <si>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</si>
  <si>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</si>
  <si>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</si>
  <si>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</si>
  <si>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</si>
  <si>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</si>
  <si>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</si>
  <si>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</si>
  <si>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</si>
  <si>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</si>
  <si>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</si>
  <si>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</si>
  <si>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</si>
  <si>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</si>
  <si>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</si>
  <si>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</si>
  <si>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</si>
  <si>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</si>
  <si>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</si>
  <si>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</si>
  <si>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</si>
  <si>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</si>
  <si>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</si>
  <si>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</si>
  <si>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</si>
  <si>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</si>
  <si>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</si>
  <si>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</si>
  <si>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</si>
  <si>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</si>
  <si>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</si>
  <si>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</si>
  <si>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</si>
  <si>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</si>
  <si>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</si>
  <si>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</si>
  <si>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</si>
  <si>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</si>
  <si>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</si>
  <si>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</si>
  <si>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</si>
  <si>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</si>
  <si>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</si>
  <si>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</si>
  <si>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</si>
  <si>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</si>
  <si>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</si>
  <si>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</si>
  <si>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</si>
  <si>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</si>
  <si>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</si>
  <si>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</si>
  <si>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</si>
  <si>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</si>
  <si>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</si>
  <si>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</si>
  <si>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</si>
  <si>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</si>
  <si>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</si>
  <si>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</si>
  <si>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</si>
  <si>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</si>
  <si>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</si>
  <si>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</si>
  <si>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</si>
  <si>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</si>
  <si>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</si>
  <si>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</si>
  <si>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</si>
  <si>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</si>
  <si>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</si>
  <si>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</si>
  <si>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</si>
  <si>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</si>
  <si>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</si>
  <si>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</si>
  <si>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</si>
  <si>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</si>
  <si>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</si>
  <si>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</si>
  <si>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</si>
  <si>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</si>
  <si>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</si>
  <si>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</si>
  <si>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</si>
  <si>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</si>
  <si>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</si>
  <si>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</si>
  <si>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</si>
  <si>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</si>
  <si>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</si>
  <si>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</si>
  <si>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</si>
  <si>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</si>
  <si>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</si>
  <si>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</si>
  <si>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</si>
  <si>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</si>
  <si>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</si>
  <si>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</si>
  <si>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</si>
  <si>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</si>
  <si>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</si>
  <si>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</si>
  <si>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</si>
  <si>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</si>
  <si>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</si>
  <si>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</si>
  <si>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</si>
  <si>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</si>
  <si>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</si>
  <si>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</si>
  <si>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</si>
  <si>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</si>
  <si>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</si>
  <si>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</si>
  <si>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</si>
  <si>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</si>
  <si>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</si>
  <si>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</si>
  <si>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</si>
  <si>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</si>
  <si>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</si>
  <si>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</si>
  <si>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</si>
  <si>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</si>
  <si>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</si>
  <si>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</si>
  <si>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</si>
  <si>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</si>
  <si>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</si>
  <si>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</si>
  <si>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</si>
  <si>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</si>
  <si>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</si>
  <si>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</si>
  <si>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</si>
  <si>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</si>
  <si>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</si>
  <si>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</si>
  <si>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</si>
  <si>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</si>
  <si>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</si>
  <si>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</si>
  <si>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</si>
  <si>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</si>
  <si>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</si>
  <si>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</si>
  <si>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</si>
  <si>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</si>
  <si>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</si>
  <si>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</si>
  <si>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</si>
  <si>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</si>
  <si>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</si>
  <si>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</si>
  <si>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</si>
  <si>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</si>
  <si>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</si>
  <si>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</si>
  <si>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</si>
  <si>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</si>
  <si>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</si>
  <si>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</si>
  <si>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</si>
  <si>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</si>
  <si>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</si>
  <si>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</si>
  <si>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</si>
  <si>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</si>
  <si>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</si>
  <si>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</si>
  <si>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</si>
  <si>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</si>
  <si>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</si>
  <si>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</si>
  <si>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</si>
  <si>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</si>
  <si>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</si>
  <si>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</si>
  <si>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</si>
  <si>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</si>
  <si>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</si>
  <si>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</si>
  <si>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</si>
  <si>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</si>
  <si>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</si>
  <si>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</si>
  <si>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</si>
  <si>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</si>
  <si>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</si>
  <si>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</si>
  <si>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</si>
  <si>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</si>
  <si>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</si>
  <si>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</si>
  <si>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</si>
  <si>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</si>
  <si>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</si>
  <si>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</si>
  <si>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</si>
  <si>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</si>
  <si>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</si>
  <si>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</si>
  <si>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</si>
  <si>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</si>
  <si>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</si>
  <si>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</si>
  <si>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</si>
  <si>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</si>
  <si>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</si>
  <si>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</si>
  <si>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</si>
  <si>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</si>
  <si>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</si>
  <si>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</si>
  <si>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</si>
  <si>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</si>
  <si>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</si>
  <si>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</si>
  <si>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</si>
  <si>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</si>
  <si>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</si>
  <si>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</si>
  <si>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</si>
  <si>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</si>
  <si>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</si>
  <si>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</si>
  <si>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</si>
  <si>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</si>
  <si>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</si>
  <si>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</si>
  <si>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</si>
  <si>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</si>
  <si>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</si>
  <si>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</si>
  <si>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</si>
  <si>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</si>
  <si>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</si>
  <si>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</si>
  <si>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</si>
  <si>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</si>
  <si>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</si>
  <si>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</si>
  <si>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</si>
  <si>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</si>
  <si>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</si>
  <si>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</si>
  <si>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</si>
  <si>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</si>
  <si>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</si>
  <si>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</si>
  <si>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</si>
  <si>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</si>
  <si>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</si>
  <si>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</si>
  <si>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</si>
  <si>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</si>
  <si>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</si>
  <si>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</si>
  <si>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</si>
  <si>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</si>
  <si>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</si>
  <si>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</si>
  <si>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</si>
  <si>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</si>
  <si>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</si>
  <si>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</si>
  <si>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</si>
  <si>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</si>
  <si>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</si>
  <si>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</si>
  <si>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</si>
  <si>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</si>
  <si>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</si>
  <si>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</si>
  <si>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</si>
  <si>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</si>
  <si>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</si>
  <si>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</si>
  <si>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</si>
  <si>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</si>
  <si>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</si>
  <si>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</si>
  <si>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</si>
  <si>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</si>
  <si>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</si>
  <si>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</si>
  <si>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</si>
  <si>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</si>
  <si>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</si>
  <si>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</si>
  <si>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</si>
  <si>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</si>
  <si>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</si>
  <si>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</si>
  <si>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</si>
  <si>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</si>
  <si>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</si>
  <si>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</si>
  <si>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</si>
  <si>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</si>
  <si>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</si>
  <si>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</si>
  <si>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</si>
  <si>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</si>
  <si>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</si>
  <si>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</si>
  <si>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</si>
  <si>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</si>
  <si>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</si>
  <si>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</si>
  <si>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</si>
  <si>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</si>
  <si>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</si>
  <si>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</si>
  <si>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</si>
  <si>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</si>
  <si>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</si>
  <si>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</si>
  <si>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</si>
  <si>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</si>
  <si>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</si>
  <si>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</si>
  <si>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</si>
  <si>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</si>
  <si>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</si>
  <si>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</si>
  <si>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</si>
  <si>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</si>
  <si>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</si>
  <si>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</si>
  <si>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</si>
  <si>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</si>
  <si>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</si>
  <si>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</si>
  <si>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</si>
  <si>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</si>
  <si>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</si>
  <si>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</si>
  <si>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</si>
  <si>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</si>
  <si>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</si>
  <si>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</si>
  <si>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</si>
  <si>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</si>
  <si>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</si>
  <si>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</si>
  <si>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</si>
  <si>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</si>
  <si>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</si>
  <si>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</si>
  <si>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</si>
  <si>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</si>
  <si>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</si>
  <si>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</si>
  <si>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</si>
  <si>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</si>
  <si>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</si>
  <si>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</si>
  <si>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</si>
  <si>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</si>
  <si>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</si>
  <si>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</si>
  <si>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</si>
  <si>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</si>
  <si>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</si>
  <si>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</si>
  <si>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</si>
  <si>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</si>
  <si>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</si>
  <si>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</si>
  <si>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</si>
  <si>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</si>
  <si>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</si>
  <si>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</si>
  <si>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</si>
  <si>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</si>
  <si>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</si>
  <si>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</si>
  <si>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</si>
  <si>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</si>
  <si>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</si>
  <si>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</si>
  <si>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</si>
  <si>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</si>
  <si>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</si>
  <si>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</si>
  <si>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</si>
  <si>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</si>
  <si>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</si>
  <si>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</si>
  <si>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</si>
  <si>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</si>
  <si>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</si>
  <si>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</si>
  <si>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</si>
  <si>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</si>
  <si>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</si>
  <si>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</si>
  <si>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</si>
  <si>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</si>
  <si>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</si>
  <si>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</si>
  <si>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</si>
  <si>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</si>
  <si>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</si>
  <si>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</si>
  <si>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</si>
  <si>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</si>
  <si>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</si>
  <si>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</si>
  <si>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</si>
  <si>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</si>
  <si>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</si>
  <si>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</si>
  <si>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</si>
  <si>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</si>
  <si>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</si>
  <si>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</si>
  <si>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</si>
  <si>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</si>
  <si>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</si>
  <si>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</si>
  <si>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</si>
  <si>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</si>
  <si>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</si>
  <si>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</si>
  <si>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</si>
  <si>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</si>
  <si>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</si>
  <si>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</si>
  <si>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</si>
  <si>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</si>
  <si>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</si>
  <si>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</si>
  <si>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</si>
  <si>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</si>
  <si>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</si>
  <si>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</si>
  <si>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</si>
  <si>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</si>
  <si>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</si>
  <si>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</si>
  <si>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</si>
  <si>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</si>
  <si>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</si>
  <si>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</si>
  <si>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</si>
  <si>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</si>
  <si>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</si>
  <si>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</si>
  <si>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</si>
  <si>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</si>
  <si>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</si>
  <si>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</si>
  <si>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</si>
  <si>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</si>
  <si>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</si>
  <si>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</si>
  <si>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</si>
  <si>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</si>
  <si>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</si>
  <si>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</si>
  <si>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</si>
  <si>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</si>
  <si>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</si>
  <si>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</si>
  <si>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</si>
  <si>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</si>
  <si>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</si>
  <si>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</si>
  <si>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</si>
  <si>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</si>
  <si>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</si>
  <si>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</si>
  <si>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</si>
  <si>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</si>
  <si>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</si>
  <si>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</si>
  <si>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</si>
  <si>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</si>
  <si>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</si>
  <si>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</si>
  <si>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</si>
  <si>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</si>
  <si>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</si>
  <si>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</si>
  <si>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</si>
  <si>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</si>
  <si>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</si>
  <si>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</si>
  <si>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</si>
  <si>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</si>
  <si>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</si>
  <si>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</si>
  <si>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</si>
  <si>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</si>
  <si>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</si>
  <si>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</si>
  <si>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</si>
  <si>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</si>
  <si>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</si>
  <si>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</si>
  <si>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</si>
  <si>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</si>
  <si>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</si>
  <si>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</si>
  <si>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</si>
  <si>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</si>
  <si>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</si>
  <si>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</si>
  <si>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</si>
  <si>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</si>
  <si>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</si>
  <si>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</si>
  <si>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</si>
  <si>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</si>
  <si>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</si>
  <si>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</si>
  <si>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</si>
  <si>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</si>
  <si>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</si>
  <si>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</si>
  <si>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</si>
  <si>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</si>
  <si>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</si>
  <si>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</si>
  <si>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</si>
  <si>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</si>
  <si>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</si>
  <si>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</si>
  <si>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</si>
  <si>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</si>
  <si>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</si>
  <si>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</si>
  <si>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</si>
  <si>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</si>
  <si>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</si>
  <si>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</si>
  <si>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</si>
  <si>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</si>
  <si>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</si>
  <si>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</si>
  <si>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</si>
  <si>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</si>
  <si>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</si>
  <si>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</si>
  <si>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</si>
  <si>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</si>
  <si>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</si>
  <si>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</si>
  <si>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</si>
  <si>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</si>
  <si>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</si>
  <si>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</si>
  <si>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</si>
  <si>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</si>
  <si>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</si>
  <si>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</si>
  <si>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</si>
  <si>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</si>
  <si>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</si>
  <si>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</si>
  <si>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</si>
  <si>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</si>
  <si>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</si>
  <si>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</si>
  <si>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</si>
  <si>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</si>
  <si>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</si>
  <si>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</si>
  <si>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</si>
  <si>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</si>
  <si>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</si>
  <si>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</si>
  <si>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</si>
  <si>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</si>
  <si>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</si>
  <si>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</si>
  <si>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</si>
  <si>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</si>
  <si>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</si>
  <si>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</si>
  <si>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</si>
  <si>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</si>
  <si>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</si>
  <si>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</si>
  <si>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</si>
  <si>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</si>
  <si>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</si>
  <si>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</si>
  <si>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</si>
  <si>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</si>
  <si>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</si>
  <si>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</si>
  <si>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</si>
  <si>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</si>
  <si>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</si>
  <si>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</si>
  <si>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</si>
  <si>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</si>
  <si>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</si>
  <si>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</si>
  <si>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</si>
  <si>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</si>
  <si>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</si>
  <si>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</si>
  <si>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</si>
  <si>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</si>
  <si>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</si>
  <si>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</si>
  <si>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</si>
  <si>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</si>
  <si>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</si>
  <si>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</si>
  <si>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</si>
  <si>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</si>
  <si>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</si>
  <si>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</si>
  <si>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</si>
  <si>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</si>
  <si>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</si>
  <si>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</si>
  <si>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</si>
  <si>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</si>
  <si>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</si>
  <si>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</si>
  <si>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</si>
  <si>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</si>
  <si>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</si>
  <si>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</si>
  <si>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</si>
  <si>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</si>
  <si>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</si>
  <si>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</si>
  <si>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</si>
  <si>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</si>
  <si>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</si>
  <si>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</si>
  <si>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</si>
  <si>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</si>
  <si>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</si>
  <si>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</si>
  <si>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</si>
  <si>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</si>
  <si>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</si>
  <si>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</si>
  <si>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</si>
  <si>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</si>
  <si>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</si>
  <si>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</si>
  <si>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</si>
  <si>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</si>
  <si>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</si>
  <si>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</si>
  <si>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</si>
  <si>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</si>
  <si>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</si>
  <si>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</si>
  <si>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</si>
  <si>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</si>
  <si>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</si>
  <si>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</si>
  <si>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</si>
  <si>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</si>
  <si>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</si>
  <si>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</si>
  <si>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</si>
  <si>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</si>
  <si>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</si>
  <si>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</si>
  <si>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</si>
  <si>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</si>
  <si>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</si>
  <si>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</si>
  <si>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</si>
  <si>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</si>
  <si>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</si>
  <si>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</si>
  <si>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</si>
  <si>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</si>
  <si>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</si>
  <si>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</si>
  <si>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</si>
  <si>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</si>
  <si>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</si>
  <si>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</si>
  <si>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</si>
  <si>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</si>
  <si>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</si>
  <si>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</si>
  <si>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</si>
  <si>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</si>
  <si>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</si>
  <si>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</si>
  <si>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</si>
  <si>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</si>
  <si>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</si>
  <si>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</si>
  <si>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</si>
  <si>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</si>
  <si>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</si>
  <si>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</si>
  <si>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</si>
  <si>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</si>
  <si>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</si>
  <si>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</si>
  <si>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</si>
  <si>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</si>
  <si>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</si>
  <si>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</si>
  <si>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</si>
  <si>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</si>
  <si>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</si>
  <si>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</si>
  <si>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</si>
  <si>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</si>
  <si>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</si>
  <si>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</si>
  <si>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</si>
  <si>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</si>
  <si>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</si>
  <si>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</si>
  <si>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</si>
  <si>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</si>
  <si>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</si>
  <si>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</si>
  <si>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</si>
  <si>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</si>
  <si>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</si>
  <si>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</si>
  <si>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</si>
  <si>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</si>
  <si>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</si>
  <si>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</si>
  <si>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</si>
  <si>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</si>
  <si>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</si>
  <si>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</si>
  <si>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</si>
  <si>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</si>
  <si>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</si>
  <si>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</si>
  <si>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</si>
  <si>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</si>
  <si>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</si>
  <si>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</si>
  <si>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</si>
  <si>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</si>
  <si>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</si>
  <si>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</si>
  <si>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</si>
  <si>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</si>
  <si>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</si>
  <si>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</si>
  <si>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</si>
  <si>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</si>
  <si>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</si>
  <si>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</si>
  <si>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</si>
  <si>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</si>
  <si>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</si>
  <si>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</si>
  <si>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</si>
  <si>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</si>
  <si>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</si>
  <si>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</si>
  <si>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</si>
  <si>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</si>
  <si>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</si>
  <si>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</si>
  <si>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</si>
  <si>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</si>
  <si>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</si>
  <si>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</si>
  <si>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</si>
  <si>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</si>
  <si>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</si>
  <si>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</si>
  <si>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</si>
  <si>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</si>
  <si>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</si>
  <si>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</si>
  <si>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</si>
  <si>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</si>
  <si>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</si>
  <si>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</si>
  <si>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</si>
  <si>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</si>
  <si>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</si>
  <si>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</si>
  <si>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</si>
  <si>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</si>
  <si>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</si>
  <si>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</si>
  <si>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</si>
  <si>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</si>
  <si>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</si>
  <si>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</si>
  <si>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</si>
  <si>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</si>
  <si>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</si>
  <si>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</si>
  <si>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</si>
  <si>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</si>
  <si>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</si>
  <si>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</si>
  <si>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</si>
  <si>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</si>
  <si>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</si>
  <si>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</si>
  <si>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</si>
  <si>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</si>
  <si>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</si>
  <si>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</si>
  <si>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</si>
  <si>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</si>
  <si>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</si>
  <si>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</si>
  <si>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</si>
  <si>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</si>
  <si>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</si>
  <si>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</si>
  <si>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</si>
  <si>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</si>
  <si>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</si>
  <si>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</si>
  <si>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</si>
  <si>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</si>
  <si>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</si>
  <si>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</si>
  <si>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</si>
  <si>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</si>
  <si>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</si>
  <si>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</si>
  <si>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</si>
  <si>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</si>
  <si>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</si>
  <si>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</si>
  <si>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</si>
  <si>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</si>
  <si>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</si>
  <si>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</si>
  <si>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</si>
  <si>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</si>
  <si>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</si>
  <si>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</si>
  <si>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</si>
  <si>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</si>
  <si>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</si>
  <si>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</si>
  <si>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</si>
  <si>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</si>
  <si>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</si>
  <si>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</si>
  <si>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</si>
  <si>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</si>
  <si>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</si>
  <si>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</si>
  <si>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</si>
  <si>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</si>
  <si>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</si>
  <si>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</si>
  <si>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</si>
  <si>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</si>
  <si>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</si>
  <si>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</si>
  <si>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</si>
  <si>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</si>
  <si>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</si>
  <si>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</si>
  <si>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</si>
  <si>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</si>
  <si>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</si>
  <si>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</si>
  <si>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</si>
  <si>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</si>
  <si>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</si>
  <si>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</si>
  <si>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</si>
  <si>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</si>
  <si>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</si>
  <si>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</si>
  <si>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</si>
  <si>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</si>
  <si>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</si>
  <si>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</si>
  <si>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</si>
  <si>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</si>
  <si>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</si>
  <si>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</si>
  <si>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</si>
  <si>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</si>
  <si>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</si>
  <si>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</si>
  <si>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</si>
  <si>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</si>
  <si>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</si>
  <si>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</si>
  <si>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</si>
  <si>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</si>
  <si>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</si>
  <si>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</si>
  <si>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</si>
  <si>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</si>
  <si>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</si>
  <si>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</si>
  <si>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</si>
  <si>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</si>
  <si>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</si>
  <si>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</si>
  <si>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</si>
  <si>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</si>
  <si>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</si>
  <si>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</si>
  <si>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</si>
  <si>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</si>
  <si>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</si>
  <si>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</si>
  <si>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</si>
  <si>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</si>
  <si>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</si>
  <si>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</si>
  <si>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</si>
  <si>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</si>
  <si>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</si>
  <si>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</si>
  <si>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</si>
  <si>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</si>
  <si>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</si>
  <si>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</si>
  <si>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</si>
  <si>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</si>
  <si>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</si>
  <si>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</si>
  <si>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</si>
  <si>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</si>
  <si>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</si>
  <si>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</si>
  <si>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</si>
  <si>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</si>
  <si>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</si>
  <si>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</si>
  <si>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</si>
  <si>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</si>
  <si>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</si>
  <si>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</si>
  <si>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</si>
  <si>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</si>
  <si>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</si>
  <si>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</si>
  <si>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</si>
  <si>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</si>
  <si>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</si>
  <si>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</si>
  <si>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</si>
  <si>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</si>
  <si>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</si>
  <si>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</si>
  <si>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</si>
  <si>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</si>
  <si>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</si>
  <si>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</si>
  <si>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</si>
  <si>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</si>
  <si>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</si>
  <si>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</si>
  <si>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</si>
  <si>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</si>
  <si>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</si>
  <si>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</si>
  <si>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</si>
  <si>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</si>
  <si>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</si>
  <si>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</si>
  <si>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</si>
  <si>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</si>
  <si>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</si>
  <si>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</si>
  <si>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</si>
  <si>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</si>
  <si>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</si>
  <si>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</si>
  <si>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</si>
  <si>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</si>
  <si>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</si>
  <si>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</si>
  <si>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</si>
  <si>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</si>
  <si>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</si>
  <si>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</si>
  <si>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</si>
  <si>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</si>
  <si>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</si>
  <si>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</si>
  <si>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</si>
  <si>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</si>
  <si>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</si>
  <si>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</si>
  <si>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</si>
  <si>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</si>
  <si>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</si>
  <si>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</si>
  <si>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</si>
  <si>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</si>
  <si>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</si>
  <si>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</si>
  <si>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</si>
  <si>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</si>
  <si>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</si>
  <si>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</si>
  <si>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</si>
  <si>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</si>
  <si>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</si>
  <si>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</si>
  <si>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</si>
  <si>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</si>
  <si>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</si>
  <si>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</si>
  <si>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</si>
  <si>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</si>
  <si>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</si>
  <si>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</si>
  <si>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</si>
  <si>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</si>
  <si>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</si>
  <si>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</si>
  <si>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</si>
  <si>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</si>
  <si>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</si>
  <si>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</si>
  <si>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</si>
  <si>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</si>
  <si>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</si>
  <si>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</si>
  <si>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</si>
  <si>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</si>
  <si>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</si>
  <si>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</si>
  <si>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</si>
  <si>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</si>
  <si>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</si>
  <si>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</si>
  <si>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</si>
  <si>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</si>
  <si>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</si>
  <si>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</si>
  <si>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</si>
  <si>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</si>
  <si>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</si>
  <si>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</si>
  <si>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</si>
  <si>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</si>
  <si>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</si>
  <si>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</si>
  <si>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</si>
  <si>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</si>
  <si>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</si>
  <si>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</si>
  <si>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</si>
  <si>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</si>
  <si>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</si>
  <si>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</si>
  <si>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</si>
  <si>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</si>
  <si>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</si>
  <si>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</si>
  <si>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</si>
  <si>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</si>
  <si>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</si>
  <si>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</si>
  <si>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</si>
  <si>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</si>
  <si>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</si>
  <si>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</si>
  <si>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</si>
  <si>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</si>
  <si>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</si>
  <si>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</si>
  <si>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</si>
  <si>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</si>
  <si>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</si>
  <si>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</si>
  <si>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</si>
  <si>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</si>
  <si>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</si>
  <si>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</si>
  <si>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</si>
  <si>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</si>
  <si>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</si>
  <si>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</si>
  <si>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</si>
  <si>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</si>
  <si>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</si>
  <si>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</si>
  <si>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</si>
  <si>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</si>
  <si>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</si>
  <si>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</si>
  <si>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</si>
  <si>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</si>
  <si>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</si>
  <si>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</si>
  <si>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</si>
  <si>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</si>
  <si>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</si>
  <si>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</si>
  <si>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</si>
  <si>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</si>
  <si>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</si>
  <si>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</si>
  <si>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</si>
  <si>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</si>
  <si>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</si>
  <si>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</si>
  <si>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</si>
  <si>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</si>
  <si>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</si>
  <si>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</si>
  <si>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</si>
  <si>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</si>
  <si>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</si>
  <si>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</si>
  <si>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</si>
  <si>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</si>
  <si>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</si>
  <si>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</si>
  <si>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</si>
  <si>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</si>
  <si>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</si>
  <si>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</si>
  <si>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</si>
  <si>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</si>
  <si>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</si>
  <si>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</si>
  <si>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</si>
  <si>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</si>
  <si>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</si>
  <si>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</si>
  <si>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</si>
  <si>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</si>
  <si>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</si>
  <si>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</si>
  <si>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</si>
  <si>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</si>
  <si>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</si>
  <si>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</si>
  <si>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</si>
  <si>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</si>
  <si>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</si>
  <si>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</si>
  <si>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</si>
  <si>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</si>
  <si>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</si>
  <si>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</si>
  <si>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</si>
  <si>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</si>
  <si>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</si>
  <si>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</si>
  <si>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</si>
  <si>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</si>
  <si>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</si>
  <si>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</si>
  <si>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</si>
  <si>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</si>
  <si>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</si>
  <si>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</si>
  <si>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</si>
  <si>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</si>
  <si>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</si>
  <si>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</si>
  <si>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</si>
  <si>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</si>
  <si>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</si>
  <si>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</si>
  <si>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</si>
  <si>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</si>
  <si>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</si>
  <si>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</si>
  <si>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</si>
  <si>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</si>
  <si>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</si>
  <si>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</si>
  <si>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</si>
  <si>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</si>
  <si>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</si>
  <si>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</si>
  <si>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</si>
  <si>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</si>
  <si>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</si>
  <si>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</si>
  <si>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</si>
  <si>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</si>
  <si>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</si>
  <si>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</si>
  <si>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</si>
  <si>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</si>
  <si>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</si>
  <si>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</si>
  <si>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</si>
  <si>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</si>
  <si>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</si>
  <si>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</si>
  <si>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</si>
  <si>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</si>
  <si>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</si>
  <si>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</si>
  <si>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</si>
  <si>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</si>
  <si>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</si>
  <si>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</si>
  <si>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</si>
  <si>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</si>
  <si>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</si>
  <si>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</si>
  <si>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</si>
  <si>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</si>
  <si>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</si>
  <si>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</si>
  <si>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</si>
  <si>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</si>
  <si>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</si>
  <si>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</si>
  <si>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</si>
  <si>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</si>
  <si>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</si>
  <si>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</si>
  <si>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</si>
  <si>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</si>
  <si>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</si>
  <si>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</si>
  <si>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</si>
  <si>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</si>
  <si>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</si>
  <si>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</si>
  <si>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</si>
  <si>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</si>
  <si>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</si>
  <si>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</si>
  <si>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</si>
  <si>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</si>
  <si>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</si>
  <si>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</si>
  <si>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</si>
  <si>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</si>
  <si>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</si>
  <si>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</si>
  <si>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</si>
  <si>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</si>
  <si>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</si>
  <si>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</si>
  <si>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</si>
  <si>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</si>
  <si>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</si>
  <si>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</si>
  <si>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</si>
  <si>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</si>
  <si>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</si>
  <si>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</si>
  <si>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</si>
  <si>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</si>
  <si>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</si>
  <si>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</si>
  <si>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</si>
  <si>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</si>
  <si>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</si>
  <si>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</si>
  <si>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</si>
  <si>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</si>
  <si>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</si>
  <si>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</si>
  <si>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</si>
  <si>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</si>
  <si>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</si>
  <si>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</si>
  <si>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</si>
  <si>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</si>
  <si>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</si>
  <si>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</si>
  <si>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</si>
  <si>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</si>
  <si>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</si>
  <si>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</si>
  <si>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</si>
  <si>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</si>
  <si>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</si>
  <si>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</si>
  <si>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</si>
  <si>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</si>
  <si>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</si>
  <si>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</si>
  <si>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</si>
  <si>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</si>
  <si>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</si>
  <si>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</si>
  <si>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</si>
  <si>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</si>
  <si>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</si>
  <si>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</si>
  <si>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</si>
  <si>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</si>
  <si>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</si>
  <si>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</si>
  <si>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</si>
  <si>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</si>
  <si>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</si>
  <si>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</si>
  <si>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</si>
  <si>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</si>
  <si>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</si>
  <si>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</si>
  <si>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</si>
  <si>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</si>
  <si>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</si>
  <si>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</si>
  <si>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</si>
  <si>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</si>
  <si>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</si>
  <si>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</si>
  <si>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</si>
  <si>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</si>
  <si>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</si>
  <si>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</si>
  <si>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</si>
  <si>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</si>
  <si>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</si>
  <si>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</si>
  <si>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</si>
  <si>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</si>
  <si>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</si>
  <si>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</si>
  <si>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</si>
  <si>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</si>
  <si>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</si>
  <si>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</si>
  <si>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</si>
  <si>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</si>
  <si>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</si>
  <si>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</si>
  <si>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</si>
  <si>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</si>
  <si>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</si>
  <si>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</si>
  <si>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</si>
  <si>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</si>
  <si>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</si>
  <si>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</si>
  <si>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</si>
  <si>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</si>
  <si>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</si>
  <si>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</si>
  <si>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</si>
  <si>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</si>
  <si>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</si>
  <si>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</si>
  <si>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</si>
  <si>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</si>
  <si>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</si>
  <si>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</si>
  <si>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</si>
  <si>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</si>
  <si>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</si>
  <si>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</si>
  <si>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</si>
  <si>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</si>
  <si>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</si>
  <si>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</si>
  <si>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</si>
  <si>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</si>
  <si>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</si>
  <si>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</si>
  <si>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</si>
  <si>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</si>
  <si>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</si>
  <si>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</si>
  <si>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</si>
  <si>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</si>
  <si>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</si>
  <si>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</si>
  <si>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</si>
  <si>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</si>
  <si>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</si>
  <si>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</si>
  <si>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</si>
  <si>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</si>
  <si>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</si>
  <si>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</si>
  <si>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</si>
  <si>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</si>
  <si>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</si>
  <si>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</si>
  <si>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</si>
  <si>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</si>
  <si>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</si>
  <si>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</si>
  <si>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</si>
  <si>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</si>
  <si>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</si>
  <si>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</si>
  <si>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</si>
  <si>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</si>
  <si>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</si>
  <si>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</si>
  <si>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</si>
  <si>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</si>
  <si>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</si>
  <si>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</si>
  <si>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</si>
  <si>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</si>
  <si>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</si>
  <si>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</si>
  <si>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</si>
  <si>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</si>
  <si>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</si>
  <si>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</si>
  <si>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</si>
  <si>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</si>
  <si>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</si>
  <si>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</si>
  <si>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</si>
  <si>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</si>
  <si>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</si>
  <si>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</si>
  <si>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</si>
  <si>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</si>
  <si>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</si>
  <si>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</si>
  <si>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</si>
  <si>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</si>
  <si>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</si>
  <si>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</si>
  <si>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</si>
  <si>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</si>
  <si>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</si>
  <si>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</si>
  <si>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</si>
  <si>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</si>
  <si>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</si>
  <si>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</si>
  <si>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</si>
  <si>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</si>
  <si>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</si>
  <si>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</si>
  <si>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</si>
  <si>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</si>
  <si>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</si>
  <si>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</si>
  <si>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</si>
  <si>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</si>
  <si>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</si>
  <si>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</si>
  <si>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</si>
  <si>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</si>
  <si>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</si>
  <si>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</si>
  <si>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2021-44-10001172_900504806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</si>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</sst>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2727</v>
      </c>
      <c r="D15" s="35"/>
      <c r="E15" s="35"/>
      <c r="F15" s="5"/>
      <c r="G15" s="32" t="s">
        <v>1168</v>
      </c>
      <c r="H15" s="103" t="s">
        <v>696</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1154</v>
      </c>
      <c r="J20" s="149" t="s">
        <v>698</v>
      </c>
      <c r="K20" s="150">
        <v>5503097718</v>
      </c>
      <c r="L20" s="151"/>
      <c r="M20" s="151">
        <v>44561</v>
      </c>
      <c r="N20" s="134">
        <f>+(M20-L20)/30</f>
        <v>1485.3666666666666</v>
      </c>
      <c r="O20" s="137"/>
      <c r="U20" s="133"/>
      <c r="V20" s="105">
        <f ca="1">NOW()</f>
        <v>44194.477803125003</v>
      </c>
      <c r="W20" s="105">
        <f ca="1">NOW()</f>
        <v>44194.477803125003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2723</v>
      </c>
      <c r="C63" s="65" t="s">
        <v>31</v>
      </c>
      <c r="D63" s="63" t="s">
        <v>2725</v>
      </c>
      <c r="E63" s="144">
        <v>41004</v>
      </c>
      <c r="F63" s="144">
        <v>41189</v>
      </c>
      <c r="G63" s="158">
        <f t="shared" si="3"/>
        <v>6.166666666666667</v>
      </c>
      <c r="H63" s="122" t="s">
        <v>2724</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275154885.90000004</v>
      </c>
      <c r="F185" s="92"/>
      <c r="G185" s="93"/>
      <c r="H185" s="88"/>
      <c r="I185" s="90" t="s">
        <v>2627</v>
      </c>
      <c r="J185" s="164">
        <f>+SUM(M179:M183)</f>
        <v>0.03</v>
      </c>
      <c r="K185" s="234" t="s">
        <v>2628</v>
      </c>
      <c r="L185" s="234"/>
      <c r="M185" s="94">
        <f>+J185*(SUM(K20:K35))</f>
        <v>165092931.53999999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2020-12-29T16:29:45Z</cp:lastPrinted>
  <dcterms:created xsi:type="dcterms:W3CDTF">2020-10-14T21:57:42Z</dcterms:created>
  <dcterms:modified xsi:type="dcterms:W3CDTF">2020-12-29T16:35:58Z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