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MANIFESTACIONES DE INTERES 1A\"/>
    </mc:Choice>
  </mc:AlternateContent>
  <xr:revisionPtr revIDLastSave="0" documentId="13_ncr:1_{6DFE936D-CE3E-4199-85BC-B9D12478E0F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<sst xmlns="http://schemas.openxmlformats.org/spreadsheetml/2006/main" count="3179" uniqueCount="2730">
  <si>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</si>
  <si>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</si>
  <si>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</si>
  <si>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</si>
  <si>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</si>
  <si>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</si>
  <si>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</si>
  <si>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</si>
  <si>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</si>
  <si>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</si>
  <si>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</si>
  <si>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</si>
  <si>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</si>
  <si>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</si>
  <si>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</si>
  <si>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</si>
  <si>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</si>
  <si>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</si>
  <si>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</si>
  <si>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</si>
  <si>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</si>
  <si>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</si>
  <si>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</si>
  <si>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</si>
  <si>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</si>
  <si>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</si>
  <si>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</si>
  <si>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</si>
  <si>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</si>
  <si>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</si>
  <si>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</si>
  <si>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</si>
  <si>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</si>
  <si>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</si>
  <si>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</si>
  <si>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</si>
  <si>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</si>
  <si>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</si>
  <si>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</si>
  <si>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</si>
  <si>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</si>
  <si>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</si>
  <si>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</si>
  <si>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</si>
  <si>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</si>
  <si>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</si>
  <si>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</si>
  <si>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</si>
  <si>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</si>
  <si>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</si>
  <si>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</si>
  <si>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</si>
  <si>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</si>
  <si>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</si>
  <si>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</si>
  <si>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</si>
  <si>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</si>
  <si>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</si>
  <si>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</si>
  <si>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</si>
  <si>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</si>
  <si>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</si>
  <si>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</si>
  <si>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</si>
  <si>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</si>
  <si>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</si>
  <si>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</si>
  <si>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</si>
  <si>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</si>
  <si>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</si>
  <si>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</si>
  <si>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</si>
  <si>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</si>
  <si>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</si>
  <si>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</si>
  <si>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</si>
  <si>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</si>
  <si>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</si>
  <si>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</si>
  <si>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</si>
  <si>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</si>
  <si>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</si>
  <si>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</si>
  <si>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</si>
  <si>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</si>
  <si>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</si>
  <si>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</si>
  <si>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</si>
  <si>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</si>
  <si>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</si>
  <si>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</si>
  <si>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</si>
  <si>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</si>
  <si>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</si>
  <si>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</si>
  <si>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</si>
  <si>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</si>
  <si>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</si>
  <si>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</si>
  <si>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</si>
  <si>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</si>
  <si>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</si>
  <si>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</si>
  <si>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</si>
  <si>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</si>
  <si>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</si>
  <si>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</si>
  <si>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</si>
  <si>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</si>
  <si>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</si>
  <si>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</si>
  <si>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</si>
  <si>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</si>
  <si>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</si>
  <si>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</si>
  <si>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</si>
  <si>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</si>
  <si>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</si>
  <si>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</si>
  <si>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</si>
  <si>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</si>
  <si>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</si>
  <si>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</si>
  <si>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</si>
  <si>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</si>
  <si>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</si>
  <si>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</si>
  <si>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</si>
  <si>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</si>
  <si>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</si>
  <si>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</si>
  <si>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</si>
  <si>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</si>
  <si>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</si>
  <si>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</si>
  <si>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</si>
  <si>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</si>
  <si>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</si>
  <si>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</si>
  <si>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</si>
  <si>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</si>
  <si>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</si>
  <si>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</si>
  <si>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</si>
  <si>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</si>
  <si>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</si>
  <si>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</si>
  <si>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</si>
  <si>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</si>
  <si>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</si>
  <si>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</si>
  <si>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</si>
  <si>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</si>
  <si>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</si>
  <si>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</si>
  <si>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</si>
  <si>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</si>
  <si>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</si>
  <si>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</si>
  <si>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</si>
  <si>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</si>
  <si>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</si>
  <si>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</si>
  <si>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</si>
  <si>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</si>
  <si>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</si>
  <si>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</si>
  <si>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</si>
  <si>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</si>
  <si>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</si>
  <si>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</si>
  <si>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</si>
  <si>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</si>
  <si>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</si>
  <si>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</si>
  <si>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</si>
  <si>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</si>
  <si>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</si>
  <si>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</si>
  <si>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</si>
  <si>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</si>
  <si>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</si>
  <si>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</si>
  <si>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</si>
  <si>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</si>
  <si>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</si>
  <si>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</si>
  <si>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</si>
  <si>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</si>
  <si>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</si>
  <si>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</si>
  <si>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</si>
  <si>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</si>
  <si>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</si>
  <si>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</si>
  <si>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</si>
  <si>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</si>
  <si>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</si>
  <si>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</si>
  <si>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</si>
  <si>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</si>
  <si>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</si>
  <si>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</si>
  <si>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</si>
  <si>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</si>
  <si>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</si>
  <si>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</si>
  <si>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</si>
  <si>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</si>
  <si>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</si>
  <si>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</si>
  <si>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</si>
  <si>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</si>
  <si>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</si>
  <si>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</si>
  <si>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</si>
  <si>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</si>
  <si>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</si>
  <si>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</si>
  <si>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</si>
  <si>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</si>
  <si>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</si>
  <si>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</si>
  <si>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</si>
  <si>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</si>
  <si>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</si>
  <si>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</si>
  <si>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</si>
  <si>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</si>
  <si>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</si>
  <si>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</si>
  <si>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</si>
  <si>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</si>
  <si>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</si>
  <si>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</si>
  <si>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</si>
  <si>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</si>
  <si>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</si>
  <si>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</si>
  <si>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</si>
  <si>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</si>
  <si>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</si>
  <si>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</si>
  <si>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</si>
  <si>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</si>
  <si>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</si>
  <si>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</si>
  <si>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</si>
  <si>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</si>
  <si>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</si>
  <si>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</si>
  <si>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</si>
  <si>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</si>
  <si>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</si>
  <si>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</si>
  <si>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</si>
  <si>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</si>
  <si>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</si>
  <si>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</si>
  <si>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</si>
  <si>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</si>
  <si>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</si>
  <si>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</si>
  <si>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</si>
  <si>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</si>
  <si>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</si>
  <si>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</si>
  <si>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</si>
  <si>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</si>
  <si>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</si>
  <si>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</si>
  <si>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</si>
  <si>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</si>
  <si>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</si>
  <si>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</si>
  <si>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</si>
  <si>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</si>
  <si>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</si>
  <si>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</si>
  <si>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</si>
  <si>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</si>
  <si>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</si>
  <si>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</si>
  <si>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</si>
  <si>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</si>
  <si>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</si>
  <si>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</si>
  <si>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</si>
  <si>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</si>
  <si>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</si>
  <si>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</si>
  <si>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</si>
  <si>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</si>
  <si>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</si>
  <si>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</si>
  <si>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</si>
  <si>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</si>
  <si>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</si>
  <si>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</si>
  <si>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</si>
  <si>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</si>
  <si>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</si>
  <si>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</si>
  <si>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</si>
  <si>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</si>
  <si>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</si>
  <si>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</si>
  <si>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</si>
  <si>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</si>
  <si>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</si>
  <si>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</si>
  <si>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</si>
  <si>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</si>
  <si>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</si>
  <si>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</si>
  <si>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</si>
  <si>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</si>
  <si>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</si>
  <si>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</si>
  <si>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</si>
  <si>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</si>
  <si>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</si>
  <si>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</si>
  <si>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</si>
  <si>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</si>
  <si>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</si>
  <si>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</si>
  <si>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</si>
  <si>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</si>
  <si>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</si>
  <si>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</si>
  <si>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</si>
  <si>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</si>
  <si>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</si>
  <si>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</si>
  <si>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</si>
  <si>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</si>
  <si>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</si>
  <si>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</si>
  <si>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</si>
  <si>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</si>
  <si>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</si>
  <si>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</si>
  <si>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</si>
  <si>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</si>
  <si>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</si>
  <si>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</si>
  <si>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</si>
  <si>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</si>
  <si>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</si>
  <si>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</si>
  <si>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</si>
  <si>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</si>
  <si>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</si>
  <si>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</si>
  <si>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</si>
  <si>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</si>
  <si>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</si>
  <si>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</si>
  <si>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</si>
  <si>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</si>
  <si>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</si>
  <si>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</si>
  <si>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</si>
  <si>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</si>
  <si>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</si>
  <si>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</si>
  <si>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</si>
  <si>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</si>
  <si>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</si>
  <si>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</si>
  <si>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</si>
  <si>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</si>
  <si>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</si>
  <si>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</si>
  <si>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</si>
  <si>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</si>
  <si>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</si>
  <si>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</si>
  <si>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</si>
  <si>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</si>
  <si>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</si>
  <si>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</si>
  <si>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</si>
  <si>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</si>
  <si>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</si>
  <si>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</si>
  <si>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</si>
  <si>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</si>
  <si>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</si>
  <si>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</si>
  <si>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</si>
  <si>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</si>
  <si>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</si>
  <si>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</si>
  <si>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</si>
  <si>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</si>
  <si>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</si>
  <si>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</si>
  <si>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</si>
  <si>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</si>
  <si>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</si>
  <si>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</si>
  <si>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</si>
  <si>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</si>
  <si>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</si>
  <si>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</si>
  <si>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</si>
  <si>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</si>
  <si>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</si>
  <si>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</si>
  <si>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</si>
  <si>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</si>
  <si>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</si>
  <si>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</si>
  <si>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</si>
  <si>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</si>
  <si>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</si>
  <si>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</si>
  <si>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</si>
  <si>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</si>
  <si>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</si>
  <si>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</si>
  <si>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</si>
  <si>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</si>
  <si>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</si>
  <si>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</si>
  <si>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</si>
  <si>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</si>
  <si>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</si>
  <si>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</si>
  <si>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</si>
  <si>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</si>
  <si>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</si>
  <si>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</si>
  <si>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</si>
  <si>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</si>
  <si>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</si>
  <si>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</si>
  <si>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</si>
  <si>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</si>
  <si>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</si>
  <si>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</si>
  <si>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</si>
  <si>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</si>
  <si>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</si>
  <si>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</si>
  <si>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</si>
  <si>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</si>
  <si>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</si>
  <si>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</si>
  <si>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</si>
  <si>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</si>
  <si>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</si>
  <si>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</si>
  <si>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</si>
  <si>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</si>
  <si>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</si>
  <si>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</si>
  <si>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</si>
  <si>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</si>
  <si>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</si>
  <si>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</si>
  <si>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</si>
  <si>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</si>
  <si>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</si>
  <si>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</si>
  <si>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</si>
  <si>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</si>
  <si>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</si>
  <si>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</si>
  <si>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</si>
  <si>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</si>
  <si>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</si>
  <si>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</si>
  <si>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</si>
  <si>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</si>
  <si>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</si>
  <si>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</si>
  <si>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</si>
  <si>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</si>
  <si>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</si>
  <si>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</si>
  <si>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</si>
  <si>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</si>
  <si>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</si>
  <si>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</si>
  <si>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</si>
  <si>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</si>
  <si>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</si>
  <si>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</si>
  <si>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</si>
  <si>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</si>
  <si>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</si>
  <si>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</si>
  <si>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</si>
  <si>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</si>
  <si>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</si>
  <si>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</si>
  <si>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</si>
  <si>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</si>
  <si>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</si>
  <si>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</si>
  <si>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</si>
  <si>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</si>
  <si>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</si>
  <si>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</si>
  <si>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</si>
  <si>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</si>
  <si>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</si>
  <si>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</si>
  <si>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</si>
  <si>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</si>
  <si>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</si>
  <si>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</si>
  <si>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</si>
  <si>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</si>
  <si>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</si>
  <si>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</si>
  <si>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</si>
  <si>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</si>
  <si>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</si>
  <si>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</si>
  <si>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</si>
  <si>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</si>
  <si>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</si>
  <si>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</si>
  <si>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</si>
  <si>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</si>
  <si>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</si>
  <si>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</si>
  <si>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</si>
  <si>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</si>
  <si>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</si>
  <si>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</si>
  <si>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</si>
  <si>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</si>
  <si>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</si>
  <si>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</si>
  <si>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</si>
  <si>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</si>
  <si>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</si>
  <si>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</si>
  <si>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</si>
  <si>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</si>
  <si>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</si>
  <si>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</si>
  <si>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</si>
  <si>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</si>
  <si>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</si>
  <si>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</si>
  <si>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</si>
  <si>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</si>
  <si>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</si>
  <si>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</si>
  <si>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</si>
  <si>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</si>
  <si>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</si>
  <si>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</si>
  <si>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</si>
  <si>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</si>
  <si>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</si>
  <si>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</si>
  <si>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</si>
  <si>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</si>
  <si>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</si>
  <si>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</si>
  <si>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</si>
  <si>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</si>
  <si>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</si>
  <si>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</si>
  <si>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</si>
  <si>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</si>
  <si>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</si>
  <si>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</si>
  <si>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</si>
  <si>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</si>
  <si>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</si>
  <si>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</si>
  <si>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</si>
  <si>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</si>
  <si>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</si>
  <si>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</si>
  <si>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</si>
  <si>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</si>
  <si>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</si>
  <si>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</si>
  <si>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</si>
  <si>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</si>
  <si>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</si>
  <si>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</si>
  <si>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</si>
  <si>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</si>
  <si>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</si>
  <si>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</si>
  <si>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</si>
  <si>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</si>
  <si>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</si>
  <si>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</si>
  <si>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</si>
  <si>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</si>
  <si>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</si>
  <si>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</si>
  <si>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</si>
  <si>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</si>
  <si>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</si>
  <si>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</si>
  <si>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</si>
  <si>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</si>
  <si>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</si>
  <si>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</si>
  <si>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</si>
  <si>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</si>
  <si>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</si>
  <si>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</si>
  <si>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</si>
  <si>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</si>
  <si>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</si>
  <si>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</si>
  <si>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</si>
  <si>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</si>
  <si>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</si>
  <si>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</si>
  <si>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</si>
  <si>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</si>
  <si>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</si>
  <si>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</si>
  <si>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</si>
  <si>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</si>
  <si>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</si>
  <si>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</si>
  <si>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</si>
  <si>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</si>
  <si>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</si>
  <si>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</si>
  <si>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</si>
  <si>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</si>
  <si>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</si>
  <si>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</si>
  <si>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</si>
  <si>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</si>
  <si>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</si>
  <si>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</si>
  <si>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</si>
  <si>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</si>
  <si>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</si>
  <si>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</si>
  <si>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</si>
  <si>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</si>
  <si>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</si>
  <si>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</si>
  <si>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</si>
  <si>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</si>
  <si>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</si>
  <si>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</si>
  <si>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</si>
  <si>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</si>
  <si>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</si>
  <si>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</si>
  <si>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</si>
  <si>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</si>
  <si>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</si>
  <si>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</si>
  <si>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</si>
  <si>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</si>
  <si>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</si>
  <si>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</si>
  <si>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</si>
  <si>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</si>
  <si>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</si>
  <si>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</si>
  <si>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</si>
  <si>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</si>
  <si>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</si>
  <si>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</si>
  <si>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</si>
  <si>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</si>
  <si>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</si>
  <si>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</si>
  <si>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</si>
  <si>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</si>
  <si>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</si>
  <si>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</si>
  <si>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</si>
  <si>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</si>
  <si>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</si>
  <si>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</si>
  <si>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</si>
  <si>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</si>
  <si>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</si>
  <si>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</si>
  <si>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</si>
  <si>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</si>
  <si>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</si>
  <si>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</si>
  <si>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</si>
  <si>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</si>
  <si>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</si>
  <si>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</si>
  <si>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</si>
  <si>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</si>
  <si>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</si>
  <si>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</si>
  <si>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</si>
  <si>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</si>
  <si>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</si>
  <si>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</si>
  <si>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</si>
  <si>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</si>
  <si>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</si>
  <si>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</si>
  <si>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</si>
  <si>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</si>
  <si>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</si>
  <si>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</si>
  <si>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</si>
  <si>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</si>
  <si>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</si>
  <si>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</si>
  <si>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</si>
  <si>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</si>
  <si>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</si>
  <si>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</si>
  <si>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</si>
  <si>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</si>
  <si>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</si>
  <si>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</si>
  <si>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</si>
  <si>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</si>
  <si>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</si>
  <si>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</si>
  <si>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</si>
  <si>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</si>
  <si>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</si>
  <si>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</si>
  <si>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</si>
  <si>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</si>
  <si>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</si>
  <si>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</si>
  <si>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</si>
  <si>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</si>
  <si>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</si>
  <si>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</si>
  <si>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</si>
  <si>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</si>
  <si>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</si>
  <si>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</si>
  <si>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</si>
  <si>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</si>
  <si>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</si>
  <si>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</si>
  <si>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</si>
  <si>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</si>
  <si>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</si>
  <si>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</si>
  <si>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</si>
  <si>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</si>
  <si>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</si>
  <si>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</si>
  <si>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</si>
  <si>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</si>
  <si>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</si>
  <si>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</si>
  <si>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</si>
  <si>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</si>
  <si>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</si>
  <si>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</si>
  <si>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</si>
  <si>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</si>
  <si>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</si>
  <si>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</si>
  <si>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</si>
  <si>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</si>
  <si>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</si>
  <si>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</si>
  <si>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</si>
  <si>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</si>
  <si>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</si>
  <si>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</si>
  <si>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</si>
  <si>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</si>
  <si>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</si>
  <si>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</si>
  <si>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</si>
  <si>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</si>
  <si>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</si>
  <si>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</si>
  <si>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</si>
  <si>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</si>
  <si>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</si>
  <si>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</si>
  <si>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</si>
  <si>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</si>
  <si>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</si>
  <si>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</si>
  <si>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</si>
  <si>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</si>
  <si>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</si>
  <si>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</si>
  <si>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</si>
  <si>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</si>
  <si>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</si>
  <si>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</si>
  <si>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</si>
  <si>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</si>
  <si>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</si>
  <si>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</si>
  <si>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</si>
  <si>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</si>
  <si>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</si>
  <si>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</si>
  <si>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</si>
  <si>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</si>
  <si>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</si>
  <si>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</si>
  <si>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</si>
  <si>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</si>
  <si>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</si>
  <si>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</si>
  <si>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</si>
  <si>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</si>
  <si>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</si>
  <si>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</si>
  <si>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</si>
  <si>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</si>
  <si>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</si>
  <si>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</si>
  <si>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</si>
  <si>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</si>
  <si>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</si>
  <si>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</si>
  <si>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</si>
  <si>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</si>
  <si>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</si>
  <si>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</si>
  <si>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</si>
  <si>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</si>
  <si>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</si>
  <si>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</si>
  <si>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</si>
  <si>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</si>
  <si>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</si>
  <si>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</si>
  <si>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</si>
  <si>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</si>
  <si>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</si>
  <si>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</si>
  <si>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</si>
  <si>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</si>
  <si>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</si>
  <si>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</si>
  <si>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</si>
  <si>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</si>
  <si>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</si>
  <si>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</si>
  <si>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</si>
  <si>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</si>
  <si>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</si>
  <si>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</si>
  <si>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</si>
  <si>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</si>
  <si>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</si>
  <si>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</si>
  <si>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</si>
  <si>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</si>
  <si>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</si>
  <si>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</si>
  <si>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</si>
  <si>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</si>
  <si>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</si>
  <si>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</si>
  <si>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</si>
  <si>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</si>
  <si>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</si>
  <si>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</si>
  <si>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</si>
  <si>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</si>
  <si>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</si>
  <si>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</si>
  <si>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</si>
  <si>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</si>
  <si>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</si>
  <si>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</si>
  <si>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</si>
  <si>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</si>
  <si>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</si>
  <si>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</si>
  <si>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</si>
  <si>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</si>
  <si>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</si>
  <si>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</si>
  <si>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</si>
  <si>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</si>
  <si>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</si>
  <si>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</si>
  <si>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</si>
  <si>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</si>
  <si>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</si>
  <si>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</si>
  <si>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</si>
  <si>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</si>
  <si>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</si>
  <si>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</si>
  <si>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</si>
  <si>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</si>
  <si>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</si>
  <si>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</si>
  <si>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</si>
  <si>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</si>
  <si>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</si>
  <si>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</si>
  <si>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</si>
  <si>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</si>
  <si>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</si>
  <si>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</si>
  <si>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</si>
  <si>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</si>
  <si>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</si>
  <si>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</si>
  <si>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</si>
  <si>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</si>
  <si>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</si>
  <si>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</si>
  <si>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</si>
  <si>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</si>
  <si>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</si>
  <si>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</si>
  <si>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</si>
  <si>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</si>
  <si>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</si>
  <si>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</si>
  <si>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</si>
  <si>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</si>
  <si>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</si>
  <si>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</si>
  <si>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</si>
  <si>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</si>
  <si>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</si>
  <si>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</si>
  <si>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</si>
  <si>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</si>
  <si>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</si>
  <si>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</si>
  <si>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</si>
  <si>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</si>
  <si>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</si>
  <si>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</si>
  <si>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</si>
  <si>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</si>
  <si>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</si>
  <si>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</si>
  <si>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</si>
  <si>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</si>
  <si>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</si>
  <si>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</si>
  <si>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</si>
  <si>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</si>
  <si>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</si>
  <si>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</si>
  <si>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</si>
  <si>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</si>
  <si>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</si>
  <si>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</si>
  <si>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</si>
  <si>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</si>
  <si>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</si>
  <si>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</si>
  <si>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</si>
  <si>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</si>
  <si>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</si>
  <si>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</si>
  <si>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</si>
  <si>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</si>
  <si>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</si>
  <si>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</si>
  <si>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</si>
  <si>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</si>
  <si>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</si>
  <si>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</si>
  <si>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</si>
  <si>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</si>
  <si>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</si>
  <si>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</si>
  <si>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</si>
  <si>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</si>
  <si>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</si>
  <si>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</si>
  <si>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</si>
  <si>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</si>
  <si>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</si>
  <si>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</si>
  <si>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</si>
  <si>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</si>
  <si>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</si>
  <si>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</si>
  <si>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</si>
  <si>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</si>
  <si>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</si>
  <si>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</si>
  <si>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</si>
  <si>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</si>
  <si>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</si>
  <si>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</si>
  <si>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</si>
  <si>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</si>
  <si>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</si>
  <si>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</si>
  <si>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</si>
  <si>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</si>
  <si>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</si>
  <si>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</si>
  <si>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</si>
  <si>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</si>
  <si>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</si>
  <si>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</si>
  <si>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</si>
  <si>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</si>
  <si>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</si>
  <si>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</si>
  <si>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</si>
  <si>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</si>
  <si>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</si>
  <si>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</si>
  <si>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</si>
  <si>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</si>
  <si>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</si>
  <si>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</si>
  <si>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</si>
  <si>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</si>
  <si>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</si>
  <si>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</si>
  <si>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</si>
  <si>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</si>
  <si>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</si>
  <si>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</si>
  <si>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</si>
  <si>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</si>
  <si>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</si>
  <si>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</si>
  <si>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</si>
  <si>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</si>
  <si>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</si>
  <si>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</si>
  <si>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</si>
  <si>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</si>
  <si>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</si>
  <si>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</si>
  <si>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</si>
  <si>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</si>
  <si>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</si>
  <si>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</si>
  <si>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</si>
  <si>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</si>
  <si>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</si>
  <si>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</si>
  <si>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</si>
  <si>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</si>
  <si>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</si>
  <si>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</si>
  <si>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</si>
  <si>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</si>
  <si>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</si>
  <si>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</si>
  <si>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</si>
  <si>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</si>
  <si>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</si>
  <si>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</si>
  <si>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</si>
  <si>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</si>
  <si>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</si>
  <si>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</si>
  <si>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</si>
  <si>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</si>
  <si>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</si>
  <si>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</si>
  <si>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</si>
  <si>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</si>
  <si>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</si>
  <si>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</si>
  <si>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</si>
  <si>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</si>
  <si>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</si>
  <si>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</si>
  <si>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</si>
  <si>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</si>
  <si>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</si>
  <si>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</si>
  <si>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</si>
  <si>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</si>
  <si>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</si>
  <si>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</si>
  <si>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</si>
  <si>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</si>
  <si>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</si>
  <si>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</si>
  <si>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</si>
  <si>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</si>
  <si>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</si>
  <si>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</si>
  <si>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</si>
  <si>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</si>
  <si>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</si>
  <si>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</si>
  <si>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</si>
  <si>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</si>
  <si>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</si>
  <si>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</si>
  <si>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</si>
  <si>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</si>
  <si>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</si>
  <si>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</si>
  <si>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</si>
  <si>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</si>
  <si>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</si>
  <si>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</si>
  <si>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</si>
  <si>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</si>
  <si>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</si>
  <si>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</si>
  <si>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</si>
  <si>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</si>
  <si>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</si>
  <si>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</si>
  <si>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</si>
  <si>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</si>
  <si>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</si>
  <si>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</si>
  <si>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</si>
  <si>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</si>
  <si>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</si>
  <si>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</si>
  <si>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</si>
  <si>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</si>
  <si>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</si>
  <si>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</si>
  <si>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</si>
  <si>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</si>
  <si>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</si>
  <si>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</si>
  <si>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</si>
  <si>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</si>
  <si>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</si>
  <si>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</si>
  <si>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</si>
  <si>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</si>
  <si>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</si>
  <si>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</si>
  <si>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</si>
  <si>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</si>
  <si>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</si>
  <si>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</si>
  <si>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</si>
  <si>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</si>
  <si>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</si>
  <si>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</si>
  <si>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</si>
  <si>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</si>
  <si>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</si>
  <si>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</si>
  <si>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</si>
  <si>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</si>
  <si>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</si>
  <si>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</si>
  <si>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</si>
  <si>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</si>
  <si>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</si>
  <si>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</si>
  <si>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</si>
  <si>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</si>
  <si>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</si>
  <si>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</si>
  <si>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</si>
  <si>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</si>
  <si>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</si>
  <si>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</si>
  <si>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</si>
  <si>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</si>
  <si>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</si>
  <si>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</si>
  <si>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</si>
  <si>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</si>
  <si>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</si>
  <si>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</si>
  <si>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</si>
  <si>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</si>
  <si>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</si>
  <si>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</si>
  <si>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</si>
  <si>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</si>
  <si>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</si>
  <si>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</si>
  <si>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</si>
  <si>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</si>
  <si>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</si>
  <si>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</si>
  <si>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</si>
  <si>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</si>
  <si>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</si>
  <si>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</si>
  <si>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</si>
  <si>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</si>
  <si>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</si>
  <si>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</si>
  <si>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</si>
  <si>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</si>
  <si>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</si>
  <si>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</si>
  <si>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</si>
  <si>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</si>
  <si>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</si>
  <si>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</si>
  <si>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</si>
  <si>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</si>
  <si>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</si>
  <si>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</si>
  <si>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</si>
  <si>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</si>
  <si>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</si>
  <si>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</si>
  <si>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</si>
  <si>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</si>
  <si>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</si>
  <si>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</si>
  <si>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</si>
  <si>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</si>
  <si>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</si>
  <si>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</si>
  <si>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</si>
  <si>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</si>
  <si>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</si>
  <si>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</si>
  <si>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</si>
  <si>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</si>
  <si>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</si>
  <si>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</si>
  <si>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</si>
  <si>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</si>
  <si>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</si>
  <si>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</si>
  <si>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</si>
  <si>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</si>
  <si>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</si>
  <si>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</si>
  <si>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</si>
  <si>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</si>
  <si>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</si>
  <si>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</si>
  <si>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</si>
  <si>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</si>
  <si>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</si>
  <si>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</si>
  <si>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</si>
  <si>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</si>
  <si>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</si>
  <si>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</si>
  <si>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</si>
  <si>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</si>
  <si>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</si>
  <si>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</si>
  <si>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</si>
  <si>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</si>
  <si>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</si>
  <si>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</si>
  <si>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</si>
  <si>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</si>
  <si>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</si>
  <si>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</si>
  <si>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</si>
  <si>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</si>
  <si>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</si>
  <si>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</si>
  <si>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</si>
  <si>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</si>
  <si>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</si>
  <si>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</si>
  <si>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</si>
  <si>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</si>
  <si>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</si>
  <si>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</si>
  <si>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</si>
  <si>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</si>
  <si>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</si>
  <si>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</si>
  <si>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</si>
  <si>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</si>
  <si>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</si>
  <si>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</si>
  <si>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</si>
  <si>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</si>
  <si>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</si>
  <si>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</si>
  <si>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</si>
  <si>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</si>
  <si>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</si>
  <si>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</si>
  <si>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</si>
  <si>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</si>
  <si>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</si>
  <si>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</si>
  <si>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</si>
  <si>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</si>
  <si>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</si>
  <si>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</si>
  <si>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</si>
  <si>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</si>
  <si>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</si>
  <si>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</si>
  <si>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</si>
  <si>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</si>
  <si>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</si>
  <si>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</si>
  <si>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</si>
  <si>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</si>
  <si>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</si>
  <si>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</si>
  <si>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</si>
  <si>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</si>
  <si>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</si>
  <si>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</si>
  <si>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</si>
  <si>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</si>
  <si>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</si>
  <si>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</si>
  <si>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</si>
  <si>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</si>
  <si>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</si>
  <si>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</si>
  <si>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</si>
  <si>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</si>
  <si>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</si>
  <si>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</si>
  <si>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</si>
  <si>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</si>
  <si>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</si>
  <si>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</si>
  <si>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</si>
  <si>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</si>
  <si>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</si>
  <si>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</si>
  <si>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</si>
  <si>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</si>
  <si>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</si>
  <si>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</si>
  <si>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</si>
  <si>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</si>
  <si>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</si>
  <si>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</si>
  <si>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</si>
  <si>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</si>
  <si>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</si>
  <si>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</si>
  <si>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</si>
  <si>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</si>
  <si>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</si>
  <si>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</si>
  <si>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</si>
  <si>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</si>
  <si>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</si>
  <si>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</si>
  <si>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</si>
  <si>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</si>
  <si>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</si>
  <si>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</si>
  <si>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</si>
  <si>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</si>
  <si>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</si>
  <si>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</si>
  <si>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</si>
  <si>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</si>
  <si>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</si>
  <si>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</si>
  <si>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</si>
  <si>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</si>
  <si>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</si>
  <si>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</si>
  <si>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</si>
  <si>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</si>
  <si>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</si>
  <si>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</si>
  <si>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</si>
  <si>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</si>
  <si>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</si>
  <si>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</si>
  <si>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</si>
  <si>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</si>
  <si>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</si>
  <si>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</si>
  <si>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</si>
  <si>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</si>
  <si>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</si>
  <si>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</si>
  <si>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</si>
  <si>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</si>
  <si>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</si>
  <si>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</si>
  <si>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</si>
  <si>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</si>
  <si>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</si>
  <si>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</si>
  <si>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</si>
  <si>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</si>
  <si>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</si>
  <si>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</si>
  <si>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</si>
  <si>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</si>
  <si>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</si>
  <si>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</si>
  <si>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</si>
  <si>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</si>
  <si>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</si>
  <si>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</si>
  <si>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</si>
  <si>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</si>
  <si>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</si>
  <si>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</si>
  <si>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</si>
  <si>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</si>
  <si>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</si>
  <si>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</si>
  <si>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</si>
  <si>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</si>
  <si>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</si>
  <si>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</si>
  <si>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</si>
  <si>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</si>
  <si>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</si>
  <si>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</si>
  <si>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</si>
  <si>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</si>
  <si>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</si>
  <si>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</si>
  <si>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</si>
  <si>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</si>
  <si>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</si>
  <si>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</si>
  <si>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</si>
  <si>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</si>
  <si>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</si>
  <si>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</si>
  <si>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</si>
  <si>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</si>
  <si>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</si>
  <si>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</si>
  <si>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</si>
  <si>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</si>
  <si>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</si>
  <si>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</si>
  <si>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</si>
  <si>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</si>
  <si>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</si>
  <si>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</si>
  <si>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</si>
  <si>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</si>
  <si>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</si>
  <si>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</si>
  <si>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</si>
  <si>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</si>
  <si>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</si>
  <si>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</si>
  <si>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</si>
  <si>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</si>
  <si>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</si>
  <si>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</si>
  <si>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</si>
  <si>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</si>
  <si>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</si>
  <si>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</si>
  <si>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</si>
  <si>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</si>
  <si>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</si>
  <si>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</si>
  <si>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</si>
  <si>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</si>
  <si>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</si>
  <si>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</si>
  <si>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</si>
  <si>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</si>
  <si>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</si>
  <si>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</si>
  <si>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</si>
  <si>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</si>
  <si>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</si>
  <si>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</si>
  <si>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</si>
  <si>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</si>
  <si>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</si>
  <si>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</si>
  <si>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</si>
  <si>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</si>
  <si>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</si>
  <si>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</si>
  <si>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</si>
  <si>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</si>
  <si>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</si>
  <si>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</si>
  <si>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</si>
  <si>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</si>
  <si>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</si>
  <si>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</si>
  <si>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</si>
  <si>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</si>
  <si>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</si>
  <si>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</si>
  <si>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</si>
  <si>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</si>
  <si>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</si>
  <si>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</si>
  <si>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</si>
  <si>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</si>
  <si>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</si>
  <si>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</si>
  <si>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</si>
  <si>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</si>
  <si>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</si>
  <si>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</si>
  <si>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</si>
  <si>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</si>
  <si>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</si>
  <si>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</si>
  <si>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</si>
  <si>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</si>
  <si>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</si>
  <si>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</si>
  <si>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</si>
  <si>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</si>
  <si>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</si>
  <si>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</si>
  <si>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</si>
  <si>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</si>
  <si>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</si>
  <si>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</si>
  <si>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</si>
  <si>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</si>
  <si>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</si>
  <si>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</si>
  <si>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</si>
  <si>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</si>
  <si>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</si>
  <si>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</si>
  <si>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</si>
  <si>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</si>
  <si>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</si>
  <si>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</si>
  <si>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</si>
  <si>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</si>
  <si>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</si>
  <si>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</si>
  <si>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</si>
  <si>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</si>
  <si>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</si>
  <si>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</si>
  <si>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</si>
  <si>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</si>
  <si>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</si>
  <si>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</si>
  <si>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</si>
  <si>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</si>
  <si>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</si>
  <si>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</si>
  <si>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</si>
  <si>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</si>
  <si>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</si>
  <si>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</si>
  <si>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</si>
  <si>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</si>
  <si>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</si>
  <si>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</si>
  <si>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</si>
  <si>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</si>
  <si>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</si>
  <si>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</si>
  <si>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</si>
  <si>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</si>
  <si>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</si>
  <si>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</si>
  <si>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</si>
  <si>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</si>
  <si>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</si>
  <si>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</si>
  <si>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</si>
  <si>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</si>
  <si>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</si>
  <si>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</si>
  <si>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</si>
  <si>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</si>
  <si>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</si>
  <si>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</si>
  <si>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</si>
  <si>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</si>
  <si>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</si>
  <si>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</si>
  <si>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</si>
  <si>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</si>
  <si>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</si>
  <si>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</si>
  <si>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</si>
  <si>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</si>
  <si>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</si>
  <si>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</si>
  <si>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</si>
  <si>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</si>
  <si>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</si>
  <si>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</si>
  <si>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</si>
  <si>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</si>
  <si>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</si>
  <si>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</si>
  <si>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</si>
  <si>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</si>
  <si>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</si>
  <si>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</si>
  <si>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</si>
  <si>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</si>
  <si>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</si>
  <si>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</si>
  <si>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</si>
  <si>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</si>
  <si>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</si>
  <si>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</si>
  <si>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</si>
  <si>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</si>
  <si>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</si>
  <si>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</si>
  <si>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</si>
  <si>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</si>
  <si>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</si>
  <si>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</si>
  <si>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</si>
  <si>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</si>
  <si>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</si>
  <si>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</si>
  <si>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</si>
  <si>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</si>
  <si>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</si>
  <si>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</si>
  <si>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</si>
  <si>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</si>
  <si>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</si>
  <si>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</si>
  <si>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</si>
  <si>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</si>
  <si>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</si>
  <si>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</si>
  <si>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</si>
  <si>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</si>
  <si>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</si>
  <si>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</si>
  <si>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</si>
  <si>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</si>
  <si>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</si>
  <si>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</si>
  <si>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</si>
  <si>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</si>
  <si>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</si>
  <si>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</si>
  <si>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</si>
  <si>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</si>
  <si>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</si>
  <si>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</si>
  <si>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</si>
  <si>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</si>
  <si>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</si>
  <si>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</si>
  <si>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</si>
  <si>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</si>
  <si>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</si>
  <si>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</si>
  <si>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</si>
  <si>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</si>
  <si>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</si>
  <si>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</si>
  <si>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</si>
  <si>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</si>
  <si>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</si>
  <si>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</si>
  <si>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</si>
  <si>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</si>
  <si>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</si>
  <si>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</si>
  <si>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</si>
  <si>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</si>
  <si>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</si>
  <si>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</si>
  <si>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</si>
  <si>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</si>
  <si>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</si>
  <si>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</si>
  <si>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</si>
  <si>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</si>
  <si>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</si>
  <si>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</si>
  <si>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</si>
  <si>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</si>
  <si>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</si>
  <si>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</si>
  <si>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</si>
  <si>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</si>
  <si>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</si>
  <si>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</si>
  <si>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</si>
  <si>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</si>
  <si>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</si>
  <si>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</si>
  <si>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</si>
  <si>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</si>
  <si>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</si>
  <si>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</si>
  <si>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</si>
  <si>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</si>
  <si>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</si>
  <si>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</si>
  <si>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</si>
  <si>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</si>
  <si>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</si>
  <si>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</si>
  <si>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</si>
  <si>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</si>
  <si>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</si>
  <si>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</si>
  <si>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</si>
  <si>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</si>
  <si>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</si>
  <si>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</si>
  <si>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</si>
  <si>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</si>
  <si>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</si>
  <si>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</si>
  <si>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</si>
  <si>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</si>
  <si>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</si>
  <si>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</si>
  <si>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</si>
  <si>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</si>
  <si>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</si>
  <si>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</si>
  <si>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</si>
  <si>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</si>
  <si>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</si>
  <si>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</si>
  <si>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</si>
  <si>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</si>
  <si>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</si>
  <si>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</si>
  <si>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</si>
  <si>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</si>
  <si>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</si>
  <si>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</si>
  <si>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</si>
  <si>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</si>
  <si>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</si>
  <si>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</si>
  <si>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</si>
  <si>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</si>
  <si>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</si>
  <si>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</si>
  <si>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</si>
  <si>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</si>
  <si>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</si>
  <si>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</si>
  <si>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</si>
  <si>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</si>
  <si>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</si>
  <si>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</si>
  <si>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</si>
  <si>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</si>
  <si>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</si>
  <si>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</si>
  <si>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</si>
  <si>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</si>
  <si>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</si>
  <si>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</si>
  <si>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</si>
  <si>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</si>
  <si>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</si>
  <si>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</si>
  <si>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</si>
  <si>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</si>
  <si>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</si>
  <si>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</si>
  <si>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</si>
  <si>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</si>
  <si>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</si>
  <si>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</si>
  <si>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</si>
  <si>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</si>
  <si>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</si>
  <si>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</si>
  <si>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</si>
  <si>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</si>
  <si>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</si>
  <si>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</si>
  <si>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</si>
  <si>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</si>
  <si>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</si>
  <si>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</si>
  <si>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</si>
  <si>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</si>
  <si>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</si>
  <si>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</si>
  <si>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</si>
  <si>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</si>
  <si>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</si>
  <si>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</si>
  <si>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</si>
  <si>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</si>
  <si>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</si>
  <si>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</si>
  <si>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</si>
  <si>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</si>
  <si>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</si>
  <si>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</si>
  <si>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</si>
  <si>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</si>
  <si>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</si>
  <si>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</si>
  <si>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</si>
  <si>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</si>
  <si>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</si>
  <si>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</si>
  <si>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</si>
  <si>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</si>
  <si>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</si>
  <si>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</si>
  <si>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</si>
  <si>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</si>
  <si>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</si>
  <si>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</si>
  <si>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</si>
  <si>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</si>
  <si>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</si>
  <si>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</si>
  <si>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</si>
  <si>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</si>
  <si>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</si>
  <si>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</si>
  <si>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</si>
  <si>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</si>
  <si>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</si>
  <si>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</si>
  <si>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</si>
  <si>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</si>
  <si>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</si>
  <si>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</si>
  <si>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</si>
  <si>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</si>
  <si>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</si>
  <si>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</si>
  <si>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</si>
  <si>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</si>
  <si>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</si>
  <si>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</si>
  <si>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</si>
  <si>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</si>
  <si>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</si>
  <si>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</si>
  <si>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</si>
  <si>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</si>
  <si>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</si>
  <si>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</si>
  <si>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</si>
  <si>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</si>
  <si>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</si>
  <si>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</si>
  <si>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</si>
  <si>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</si>
  <si>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</si>
  <si>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</si>
  <si>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</si>
  <si>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</si>
  <si>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</si>
  <si>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</si>
  <si>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</si>
  <si>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</si>
  <si>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</si>
  <si>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</si>
  <si>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</si>
  <si>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</si>
  <si>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</si>
  <si>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</si>
  <si>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</si>
  <si>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</si>
  <si>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</si>
  <si>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</si>
  <si>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</si>
  <si>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</si>
  <si>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</si>
  <si>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</si>
  <si>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</si>
  <si>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</si>
  <si>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</si>
  <si>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</si>
  <si>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</si>
  <si>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</si>
  <si>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</si>
  <si>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</si>
  <si>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</si>
  <si>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</si>
  <si>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</si>
  <si>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</si>
  <si>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</si>
  <si>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</si>
  <si>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</si>
  <si>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</si>
  <si>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</si>
  <si>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</si>
  <si>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</si>
  <si>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</si>
  <si>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</si>
  <si>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</si>
  <si>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</si>
  <si>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</si>
  <si>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</si>
  <si>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</si>
  <si>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</si>
  <si>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</si>
  <si>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</si>
  <si>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</si>
  <si>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</si>
  <si>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</si>
  <si>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</si>
  <si>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</si>
  <si>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</si>
  <si>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</si>
  <si>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</si>
  <si>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</si>
  <si>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</si>
  <si>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</si>
  <si>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</si>
  <si>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</si>
  <si>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</si>
  <si>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</si>
  <si>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</si>
  <si>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</si>
  <si>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</si>
  <si>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</si>
  <si>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</si>
  <si>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</si>
  <si>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</si>
  <si>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</si>
  <si>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</si>
  <si>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</si>
  <si>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</si>
  <si>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</si>
  <si>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</si>
  <si>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</si>
  <si>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</si>
  <si>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</si>
  <si>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</si>
  <si>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</si>
  <si>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</si>
  <si>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</si>
  <si>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</si>
  <si>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</si>
  <si>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</si>
  <si>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</si>
  <si>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</si>
  <si>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</si>
  <si>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</si>
  <si>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</si>
  <si>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</si>
  <si>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</si>
  <si>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</si>
  <si>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</si>
  <si>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</si>
  <si>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</si>
  <si>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</si>
  <si>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</si>
  <si>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</si>
  <si>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</si>
  <si>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</si>
  <si>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</si>
  <si>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</si>
  <si>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</si>
  <si>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</si>
  <si>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</si>
  <si>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</si>
  <si>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</si>
  <si>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</si>
  <si>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</si>
  <si>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</si>
  <si>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</si>
  <si>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</si>
  <si>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</si>
  <si>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</si>
  <si>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</si>
  <si>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</si>
  <si>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</si>
  <si>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</si>
  <si>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</si>
  <si>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</si>
  <si>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</si>
  <si>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</si>
  <si>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</si>
  <si>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</si>
  <si>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</si>
  <si>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</si>
  <si>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</si>
  <si>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</si>
  <si>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</si>
  <si>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</si>
  <si>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</si>
  <si>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</si>
  <si>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</si>
  <si>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</si>
  <si>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</si>
  <si>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</si>
  <si>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</si>
  <si>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</si>
  <si>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</si>
  <si>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</si>
  <si>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</si>
  <si>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</si>
  <si>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</si>
  <si>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</si>
  <si>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</si>
  <si>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</si>
  <si>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</si>
  <si>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</si>
  <si>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</si>
  <si>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</si>
  <si>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</si>
  <si>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</si>
  <si>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</si>
  <si>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</si>
  <si>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</si>
  <si>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</si>
  <si>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</si>
  <si>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</si>
  <si>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</si>
  <si>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</si>
  <si>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</si>
  <si>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</si>
  <si>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</si>
  <si>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</si>
  <si>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</si>
  <si>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</si>
  <si>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</si>
  <si>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</si>
  <si>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</si>
  <si>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</si>
  <si>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</si>
  <si>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</si>
  <si>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</si>
  <si>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</si>
  <si>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</si>
  <si>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</si>
  <si>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</si>
  <si>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</si>
  <si>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</si>
  <si>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</si>
  <si>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</si>
  <si>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</si>
  <si>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</si>
  <si>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</si>
  <si>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</si>
  <si>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</si>
  <si>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</si>
  <si>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</si>
  <si>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</si>
  <si>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</si>
  <si>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</si>
  <si>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</si>
  <si>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</si>
  <si>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</si>
  <si>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</si>
  <si>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</si>
  <si>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</si>
  <si>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</si>
  <si>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</si>
  <si>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</si>
  <si>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</si>
  <si>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</si>
  <si>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</si>
  <si>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</si>
  <si>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</si>
  <si>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</si>
  <si>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</si>
  <si>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</si>
  <si>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</si>
  <si>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</si>
  <si>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</si>
  <si>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</si>
  <si>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</si>
  <si>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</si>
  <si>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</si>
  <si>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</si>
  <si>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</si>
  <si>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</si>
  <si>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</si>
  <si>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</si>
  <si>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</si>
  <si>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</si>
  <si>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</si>
  <si>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</si>
  <si>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</si>
  <si>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</si>
  <si>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</si>
  <si>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</si>
  <si>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</si>
  <si>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</si>
  <si>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</si>
  <si>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</si>
  <si>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</si>
  <si>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</si>
  <si>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</si>
  <si>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</si>
  <si>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</si>
  <si>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</si>
  <si>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</si>
  <si>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</si>
  <si>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</si>
  <si>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</si>
  <si>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</si>
  <si>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</si>
  <si>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</si>
  <si>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</si>
  <si>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</si>
  <si>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</si>
  <si>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</si>
  <si>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</si>
  <si>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</si>
  <si>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</si>
  <si>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</si>
  <si>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</si>
  <si>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</si>
  <si>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</si>
  <si>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</si>
  <si>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</si>
  <si>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</si>
  <si>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</si>
  <si>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</si>
  <si>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</si>
  <si>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</si>
  <si>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</si>
  <si>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</si>
  <si>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</si>
  <si>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</si>
  <si>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</si>
  <si>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</si>
  <si>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</si>
  <si>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</si>
  <si>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</si>
  <si>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</si>
  <si>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</si>
  <si>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</si>
  <si>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</si>
  <si>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</si>
  <si>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</si>
  <si>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</si>
  <si>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</si>
  <si>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</si>
  <si>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</si>
  <si>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</si>
  <si>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</si>
  <si>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</si>
  <si>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</si>
  <si>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</si>
  <si>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</si>
  <si>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</si>
  <si>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</si>
  <si>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</si>
  <si>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</si>
  <si>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</si>
  <si>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</si>
  <si>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</si>
  <si>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</si>
  <si>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</si>
  <si>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</si>
  <si>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</si>
  <si>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</si>
  <si>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</si>
  <si>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</si>
  <si>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</si>
  <si>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</si>
  <si>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</si>
  <si>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</si>
  <si>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</si>
  <si>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</si>
  <si>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</si>
  <si>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</si>
  <si>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</si>
  <si>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</si>
  <si>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</si>
  <si>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</si>
  <si>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</si>
  <si>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</si>
  <si>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</si>
  <si>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</si>
  <si>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</si>
  <si>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</si>
  <si>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</si>
  <si>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</si>
  <si>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</si>
  <si>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</si>
  <si>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</si>
  <si>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</si>
  <si>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</si>
  <si>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</si>
  <si>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</si>
  <si>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</si>
  <si>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</si>
  <si>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</si>
  <si>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</si>
  <si>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</si>
  <si>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</si>
  <si>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</si>
  <si>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</si>
  <si>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</si>
  <si>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</si>
  <si>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</si>
  <si>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</si>
  <si>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</si>
  <si>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</si>
  <si>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</si>
  <si>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</si>
  <si>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</si>
  <si>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</si>
  <si>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</si>
  <si>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</si>
  <si>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</si>
  <si>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</si>
  <si>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</si>
  <si>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</si>
  <si>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</si>
  <si>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</si>
  <si>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</si>
  <si>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</si>
  <si>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</si>
  <si>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</si>
  <si>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</si>
  <si>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</si>
  <si>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</si>
  <si>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</si>
  <si>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</si>
  <si>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</si>
  <si>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</si>
  <si>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</si>
  <si>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</si>
  <si>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</si>
  <si>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</si>
  <si>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</si>
  <si>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</si>
  <si>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</si>
  <si>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</si>
  <si>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</si>
  <si>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</si>
  <si>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</si>
  <si>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</si>
  <si>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</si>
  <si>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</si>
  <si>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</si>
  <si>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</si>
  <si>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</si>
  <si>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</si>
  <si>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</si>
  <si>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</si>
  <si>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</si>
  <si>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</si>
  <si>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</si>
  <si>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</si>
  <si>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</si>
  <si>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</si>
  <si>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</si>
  <si>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</si>
  <si>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</si>
  <si>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</si>
  <si>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</si>
  <si>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</si>
  <si>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</si>
  <si>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</si>
  <si>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</si>
  <si>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</si>
  <si>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</si>
  <si>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</si>
  <si>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</si>
  <si>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</si>
  <si>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</si>
  <si>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</si>
  <si>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</si>
  <si>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</si>
  <si>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</si>
  <si>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</si>
  <si>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</si>
  <si>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</si>
  <si>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</si>
  <si>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</si>
  <si>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</si>
  <si>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</si>
  <si>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</si>
  <si>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</si>
  <si>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</si>
  <si>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</si>
  <si>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</si>
  <si>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</si>
  <si>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</si>
  <si>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</si>
  <si>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</si>
  <si>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</si>
  <si>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</si>
  <si>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</si>
  <si>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</si>
  <si>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</si>
  <si>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</si>
  <si>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</si>
  <si>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</si>
  <si>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</si>
  <si>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</si>
  <si>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</si>
  <si>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</si>
  <si>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</si>
  <si>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</si>
  <si>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</si>
  <si>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</si>
  <si>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</si>
  <si>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</si>
  <si>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</si>
  <si>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</si>
  <si>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</si>
  <si>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</si>
  <si>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</si>
  <si>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</si>
  <si>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</si>
  <si>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</si>
  <si>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</si>
  <si>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</si>
  <si>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</si>
  <si>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</si>
  <si>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</si>
  <si>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</si>
  <si>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</si>
  <si>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</si>
  <si>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</si>
  <si>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</si>
  <si>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</si>
  <si>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</si>
  <si>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</si>
  <si>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</si>
  <si>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</si>
  <si>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</si>
  <si>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</si>
  <si>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</si>
  <si>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</si>
  <si>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</si>
  <si>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</si>
  <si>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</si>
  <si>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</si>
  <si>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</si>
  <si>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</si>
  <si>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</si>
  <si>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</si>
  <si>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</si>
  <si>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</si>
  <si>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</si>
  <si>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</si>
  <si>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</si>
  <si>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</si>
  <si>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</si>
  <si>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</si>
  <si>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</si>
  <si>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</si>
  <si>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</si>
  <si>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</si>
  <si>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</si>
  <si>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</si>
  <si>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</si>
  <si>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</si>
  <si>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</si>
  <si>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</si>
  <si>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</si>
  <si>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</si>
  <si>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</si>
  <si>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</si>
  <si>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</si>
  <si>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</si>
  <si>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</si>
  <si>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</si>
  <si>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</si>
  <si>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</si>
  <si>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</si>
  <si>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</si>
  <si>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</si>
  <si>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</si>
  <si>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</si>
  <si>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</si>
  <si>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</si>
  <si>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</si>
  <si>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</si>
  <si>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</si>
  <si>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</si>
  <si>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</si>
  <si>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</si>
  <si>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</si>
  <si>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</si>
  <si>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</si>
  <si>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</si>
  <si>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</si>
  <si>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</si>
  <si>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</si>
  <si>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</si>
  <si>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</si>
  <si>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</si>
  <si>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</si>
  <si>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</si>
  <si>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</si>
  <si>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</si>
  <si>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</si>
  <si>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</si>
  <si>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</si>
  <si>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</si>
  <si>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</si>
  <si>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</si>
  <si>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</si>
  <si>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</si>
  <si>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</si>
  <si>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</si>
  <si>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</si>
  <si>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</si>
  <si>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</si>
  <si>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</si>
  <si>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</si>
  <si>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</si>
  <si>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</si>
  <si>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</si>
  <si>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</si>
  <si>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</si>
  <si>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</si>
  <si>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</si>
  <si>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</si>
  <si>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</si>
  <si>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</si>
  <si>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</si>
  <si>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</si>
  <si>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</si>
  <si>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</si>
  <si>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</si>
  <si>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</si>
  <si>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</si>
  <si>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</si>
  <si>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</si>
  <si>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</si>
  <si>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</si>
  <si>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</si>
  <si>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</si>
  <si>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</si>
  <si>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</si>
  <si>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</si>
  <si>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</si>
  <si>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</si>
  <si>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</si>
  <si>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</si>
  <si>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</si>
  <si>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</si>
  <si>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</si>
  <si>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</si>
  <si>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</si>
  <si>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</si>
  <si>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</si>
  <si>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</si>
  <si>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</si>
  <si>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</si>
  <si>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</si>
  <si>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</si>
  <si>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</si>
  <si>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</si>
  <si>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</si>
  <si>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</si>
  <si>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</si>
  <si>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</si>
  <si>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</si>
  <si>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</si>
  <si>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</si>
  <si>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</si>
  <si>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</si>
  <si>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</si>
  <si>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</si>
  <si>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</si>
  <si>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</si>
  <si>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</si>
  <si>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</si>
  <si>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</si>
  <si>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</si>
  <si>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</si>
  <si>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</si>
  <si>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</si>
  <si>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</si>
  <si>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</si>
  <si>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</si>
  <si>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</si>
  <si>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</si>
  <si>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</si>
  <si>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</si>
  <si>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</si>
  <si>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</si>
  <si>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</si>
  <si>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</si>
  <si>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</si>
  <si>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</si>
  <si>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</si>
  <si>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</si>
  <si>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</si>
  <si>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</si>
  <si>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</si>
  <si>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</si>
  <si>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</si>
  <si>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</si>
  <si>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</si>
  <si>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</si>
  <si>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</si>
  <si>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</si>
  <si>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</si>
  <si>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</si>
  <si>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</si>
  <si>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</si>
  <si>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</si>
  <si>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</si>
  <si>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</si>
  <si>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</si>
  <si>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</si>
  <si>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</si>
  <si>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</si>
  <si>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</si>
  <si>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</si>
  <si>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</si>
  <si>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</si>
  <si>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</si>
  <si>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</si>
  <si>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</si>
  <si>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</si>
  <si>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</si>
  <si>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</si>
  <si>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</si>
  <si>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</si>
  <si>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</si>
  <si>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</si>
  <si>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</si>
  <si>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</si>
  <si>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</si>
  <si>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</si>
  <si>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</si>
  <si>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</si>
  <si>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</si>
  <si>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</si>
  <si>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</si>
  <si>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</si>
  <si>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</si>
  <si>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</si>
  <si>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</si>
  <si>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</si>
  <si>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</si>
  <si>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</si>
  <si>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</si>
  <si>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</si>
  <si>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</si>
  <si>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</si>
  <si>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</si>
  <si>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</si>
  <si>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</si>
  <si>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</si>
  <si>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</si>
  <si>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</si>
  <si>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</si>
  <si>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</si>
  <si>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</si>
  <si>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</si>
  <si>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</si>
  <si>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</si>
  <si>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</si>
  <si>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</si>
  <si>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</si>
  <si>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</si>
  <si>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</si>
  <si>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</si>
  <si>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</si>
  <si>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</si>
  <si>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</si>
  <si>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</si>
  <si>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</si>
  <si>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</si>
  <si>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</si>
  <si>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</si>
  <si>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</si>
  <si>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</si>
  <si>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</si>
  <si>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</si>
  <si>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</si>
  <si>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</si>
  <si>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</si>
  <si>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</si>
  <si>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</si>
  <si>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</si>
  <si>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</si>
  <si>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</si>
  <si>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</si>
  <si>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</si>
  <si>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</si>
  <si>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</si>
  <si>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</si>
  <si>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</si>
  <si>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</si>
  <si>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</si>
  <si>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</si>
  <si>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</si>
  <si>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</si>
  <si>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</si>
  <si>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</si>
  <si>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</si>
  <si>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</si>
  <si>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</si>
  <si>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</si>
  <si>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</si>
  <si>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</si>
  <si>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</si>
  <si>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</si>
  <si>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</si>
  <si>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</si>
  <si>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</si>
  <si>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</si>
  <si>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</si>
  <si>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</si>
  <si>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</si>
  <si>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</si>
  <si>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</si>
  <si>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</si>
  <si>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</si>
  <si>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</si>
  <si>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</si>
  <si>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</si>
  <si>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</si>
  <si>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</si>
  <si>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</si>
  <si>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</si>
  <si>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</si>
  <si>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</si>
  <si>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</si>
  <si>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</si>
  <si>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</si>
  <si>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</si>
  <si>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</si>
  <si>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</si>
  <si>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</si>
  <si>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</si>
  <si>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</si>
  <si>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</si>
  <si>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</si>
  <si>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</si>
  <si>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</si>
  <si>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</si>
  <si>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</si>
  <si>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</si>
  <si>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</si>
  <si>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</si>
  <si>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</si>
  <si>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</si>
  <si>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</si>
  <si>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</si>
  <si>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</si>
  <si>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</si>
  <si>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</si>
  <si>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</si>
  <si>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</si>
  <si>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</si>
  <si>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</si>
  <si>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</si>
  <si>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</si>
  <si>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</si>
  <si>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</si>
  <si>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</si>
  <si>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</si>
  <si>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</si>
  <si>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</si>
  <si>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</si>
  <si>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</si>
  <si>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</si>
  <si>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</si>
  <si>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</si>
  <si>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</si>
  <si>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</si>
  <si>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</si>
  <si>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</si>
  <si>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</si>
  <si>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</si>
  <si>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</si>
  <si>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</si>
  <si>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</si>
  <si>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</si>
  <si>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</si>
  <si>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</si>
  <si>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</si>
  <si>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</si>
  <si>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</si>
  <si>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</si>
  <si>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</si>
  <si>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</si>
  <si>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</si>
  <si>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</si>
  <si>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</si>
  <si>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</si>
  <si>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</si>
  <si>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</si>
  <si>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</si>
  <si>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</si>
  <si>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</si>
  <si>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</si>
  <si>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</si>
  <si>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</si>
  <si>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</si>
  <si>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</si>
  <si>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</si>
  <si>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</si>
  <si>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</si>
  <si>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</si>
  <si>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</si>
  <si>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</si>
  <si>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</si>
  <si>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</si>
  <si>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</si>
  <si>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</si>
  <si>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</si>
  <si>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</si>
  <si>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</si>
  <si>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</si>
  <si>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</si>
  <si>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</si>
  <si>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</si>
  <si>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2021-5-10000040_900504806</t>
  </si>
  <si>
    <t>federacion de asociaciones de cabildos indigenas del departamento del choco - fedeorewa</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</si>
  <si>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</si>
  <si>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 xml:space="preserve">Municipio de lloro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</si>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</sst>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60" zoomScale="80" zoomScaleNormal="80" zoomScaleSheetLayoutView="40" zoomScalePageLayoutView="40" workbookViewId="0">
      <selection activeCell="K68" sqref="K6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2724</v>
      </c>
      <c r="D15" s="35"/>
      <c r="E15" s="35"/>
      <c r="F15" s="5"/>
      <c r="G15" s="32" t="s">
        <v>1168</v>
      </c>
      <c r="H15" s="103" t="s">
        <v>36</v>
      </c>
      <c r="I15" s="32" t="s">
        <v>2624</v>
      </c>
      <c r="J15" s="108" t="s">
        <v>2626</v>
      </c>
      <c r="L15" s="222" t="s">
        <v>8</v>
      </c>
      <c r="M15" s="222"/>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241"/>
      <c r="I20" s="148" t="s">
        <v>36</v>
      </c>
      <c r="J20" s="149" t="s">
        <v>112</v>
      </c>
      <c r="K20" s="150">
        <v>1616244424</v>
      </c>
      <c r="L20" s="151"/>
      <c r="M20" s="151">
        <v>44561</v>
      </c>
      <c r="N20" s="134">
        <f>+(M20-L20)/30</f>
        <v>1485.3666666666666</v>
      </c>
      <c r="O20" s="137"/>
      <c r="U20" s="133"/>
      <c r="V20" s="105">
        <f ca="1">NOW()</f>
        <v>44194.30929513889</v>
      </c>
      <c r="W20" s="105">
        <f ca="1">NOW()</f>
        <v>44194.30929513889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CAMINOS DE PAZ Y PROSPERIDAD</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2723</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2725</v>
      </c>
      <c r="C63" s="65" t="s">
        <v>31</v>
      </c>
      <c r="D63" s="63"/>
      <c r="E63" s="144">
        <v>41702</v>
      </c>
      <c r="F63" s="144">
        <v>41892</v>
      </c>
      <c r="G63" s="158">
        <f t="shared" si="3"/>
        <v>6.333333333333333</v>
      </c>
      <c r="H63" s="122" t="s">
        <v>2726</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2727</v>
      </c>
      <c r="C64" s="65" t="s">
        <v>31</v>
      </c>
      <c r="D64" s="63" t="s">
        <v>2728</v>
      </c>
      <c r="E64" s="144">
        <v>41004</v>
      </c>
      <c r="F64" s="144">
        <v>41189</v>
      </c>
      <c r="G64" s="158">
        <f t="shared" si="3"/>
        <v>6.166666666666667</v>
      </c>
      <c r="H64" s="122" t="s">
        <v>2729</v>
      </c>
      <c r="I64" s="122" t="s">
        <v>628</v>
      </c>
      <c r="J64" s="63"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8">
        <v>0.02</v>
      </c>
      <c r="F179" s="174">
        <v>0.03</v>
      </c>
      <c r="G179" s="163">
        <f>IF(F179&gt;0,SUM(E179+F179),"")</f>
        <v>0.05</v>
      </c>
      <c r="H179" s="5"/>
      <c r="I179" s="189" t="s">
        <v>2670</v>
      </c>
      <c r="J179" s="189"/>
      <c r="K179" s="189"/>
      <c r="L179" s="189"/>
      <c r="M179" s="169">
        <v>0.03</v>
      </c>
      <c r="O179" s="8"/>
      <c r="Q179" s="19"/>
      <c r="R179" s="157">
        <f>IF(M179&gt;0,SUM(L179+M179),"")</f>
        <v>0.03</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80812221.200000003</v>
      </c>
      <c r="F185" s="92"/>
      <c r="G185" s="93"/>
      <c r="H185" s="88"/>
      <c r="I185" s="90" t="s">
        <v>2627</v>
      </c>
      <c r="J185" s="164">
        <f>+SUM(M179:M183)</f>
        <v>0.03</v>
      </c>
      <c r="K185" s="234" t="s">
        <v>2628</v>
      </c>
      <c r="L185" s="234"/>
      <c r="M185" s="94">
        <f>+J185*(SUM(K20:K35))</f>
        <v>48487332.719999999</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a65d333d-5b59-4810-bc94-b80d9325abbc"/>
    <ds:schemaRef ds:uri="http://schemas.openxmlformats.org/package/2006/metadata/core-properties"/>
    <ds:schemaRef ds:uri="http://schemas.microsoft.com/office/infopath/2007/PartnerControls"/>
    <ds:schemaRef ds:uri="http://schemas.microsoft.com/office/2006/documentManagement/types"/>
    <ds:schemaRef ds:uri="http://purl.org/dc/dcmitype/"/>
    <ds:schemaRef ds:uri="http://purl.org/dc/elements/1.1/"/>
    <ds:schemaRef ds:uri="http://purl.org/dc/terms/"/>
    <ds:schemaRef ds:uri="4fb10211-09fb-4e80-9f0b-184718d5d98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2020-12-29T11:53:23Z</cp:lastPrinted>
  <dcterms:created xsi:type="dcterms:W3CDTF">2020-10-14T21:57:42Z</dcterms:created>
  <dcterms:modified xsi:type="dcterms:W3CDTF">2020-12-29T12:28:13Z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