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ymuni\Desktop\MANISFESTACION DE INTER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875" windowHeight="75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<sst xmlns="http://schemas.openxmlformats.org/spreadsheetml/2006/main" count="3083" uniqueCount="2696">
  <si>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</si>
  <si>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</si>
  <si>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</si>
  <si>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</si>
  <si>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</si>
  <si>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</si>
  <si>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</si>
  <si>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</si>
  <si>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</si>
  <si>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</si>
  <si>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</si>
  <si>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</si>
  <si>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</si>
  <si>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</si>
  <si>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</si>
  <si>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</si>
  <si>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</si>
  <si>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</si>
  <si>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</si>
  <si>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</si>
  <si>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</si>
  <si>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</si>
  <si>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</si>
  <si>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</si>
  <si>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</si>
  <si>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</si>
  <si>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</si>
  <si>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</si>
  <si>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</si>
  <si>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</si>
  <si>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</si>
  <si>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</si>
  <si>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</si>
  <si>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</si>
  <si>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</si>
  <si>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</si>
  <si>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</si>
  <si>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</si>
  <si>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</si>
  <si>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</si>
  <si>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</si>
  <si>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</si>
  <si>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</si>
  <si>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</si>
  <si>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</si>
  <si>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</si>
  <si>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</si>
  <si>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</si>
  <si>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</si>
  <si>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</si>
  <si>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</si>
  <si>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</si>
  <si>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</si>
  <si>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</si>
  <si>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</si>
  <si>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</si>
  <si>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</si>
  <si>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</si>
  <si>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</si>
  <si>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</si>
  <si>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</si>
  <si>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</si>
  <si>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</si>
  <si>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</si>
  <si>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</si>
  <si>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</si>
  <si>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</si>
  <si>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</si>
  <si>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</si>
  <si>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</si>
  <si>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</si>
  <si>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</si>
  <si>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</si>
  <si>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</si>
  <si>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</si>
  <si>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</si>
  <si>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</si>
  <si>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</si>
  <si>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</si>
  <si>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</si>
  <si>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</si>
  <si>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</si>
  <si>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</si>
  <si>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</si>
  <si>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</si>
  <si>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</si>
  <si>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</si>
  <si>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</si>
  <si>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</si>
  <si>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</si>
  <si>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</si>
  <si>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</si>
  <si>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</si>
  <si>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</si>
  <si>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</si>
  <si>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</si>
  <si>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</si>
  <si>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</si>
  <si>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</si>
  <si>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</si>
  <si>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</si>
  <si>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</si>
  <si>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</si>
  <si>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</si>
  <si>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</si>
  <si>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</si>
  <si>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</si>
  <si>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</si>
  <si>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</si>
  <si>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</si>
  <si>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</si>
  <si>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</si>
  <si>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</si>
  <si>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</si>
  <si>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</si>
  <si>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</si>
  <si>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</si>
  <si>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</si>
  <si>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</si>
  <si>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</si>
  <si>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</si>
  <si>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</si>
  <si>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</si>
  <si>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</si>
  <si>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</si>
  <si>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</si>
  <si>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</si>
  <si>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</si>
  <si>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</si>
  <si>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</si>
  <si>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</si>
  <si>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</si>
  <si>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</si>
  <si>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</si>
  <si>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</si>
  <si>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</si>
  <si>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</si>
  <si>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</si>
  <si>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</si>
  <si>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</si>
  <si>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</si>
  <si>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</si>
  <si>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</si>
  <si>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</si>
  <si>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</si>
  <si>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</si>
  <si>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</si>
  <si>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</si>
  <si>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</si>
  <si>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</si>
  <si>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</si>
  <si>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</si>
  <si>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</si>
  <si>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</si>
  <si>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</si>
  <si>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</si>
  <si>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</si>
  <si>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</si>
  <si>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</si>
  <si>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</si>
  <si>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</si>
  <si>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</si>
  <si>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</si>
  <si>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</si>
  <si>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</si>
  <si>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</si>
  <si>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</si>
  <si>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</si>
  <si>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</si>
  <si>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</si>
  <si>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</si>
  <si>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</si>
  <si>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</si>
  <si>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</si>
  <si>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</si>
  <si>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</si>
  <si>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</si>
  <si>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</si>
  <si>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</si>
  <si>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</si>
  <si>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</si>
  <si>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</si>
  <si>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</si>
  <si>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</si>
  <si>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</si>
  <si>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</si>
  <si>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</si>
  <si>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</si>
  <si>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</si>
  <si>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</si>
  <si>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</si>
  <si>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</si>
  <si>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</si>
  <si>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</si>
  <si>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</si>
  <si>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</si>
  <si>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</si>
  <si>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</si>
  <si>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</si>
  <si>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</si>
  <si>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</si>
  <si>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</si>
  <si>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</si>
  <si>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</si>
  <si>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</si>
  <si>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</si>
  <si>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</si>
  <si>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</si>
  <si>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</si>
  <si>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</si>
  <si>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</si>
  <si>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</si>
  <si>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</si>
  <si>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</si>
  <si>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</si>
  <si>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</si>
  <si>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</si>
  <si>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</si>
  <si>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</si>
  <si>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</si>
  <si>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</si>
  <si>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</si>
  <si>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</si>
  <si>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</si>
  <si>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</si>
  <si>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</si>
  <si>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</si>
  <si>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</si>
  <si>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</si>
  <si>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</si>
  <si>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</si>
  <si>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</si>
  <si>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</si>
  <si>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</si>
  <si>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</si>
  <si>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</si>
  <si>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</si>
  <si>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</si>
  <si>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</si>
  <si>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</si>
  <si>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</si>
  <si>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</si>
  <si>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</si>
  <si>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</si>
  <si>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</si>
  <si>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</si>
  <si>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</si>
  <si>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</si>
  <si>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</si>
  <si>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</si>
  <si>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</si>
  <si>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</si>
  <si>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</si>
  <si>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</si>
  <si>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</si>
  <si>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</si>
  <si>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</si>
  <si>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</si>
  <si>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</si>
  <si>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</si>
  <si>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</si>
  <si>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</si>
  <si>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</si>
  <si>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</si>
  <si>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</si>
  <si>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</si>
  <si>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</si>
  <si>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</si>
  <si>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</si>
  <si>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</si>
  <si>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</si>
  <si>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</si>
  <si>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</si>
  <si>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</si>
  <si>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</si>
  <si>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</si>
  <si>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</si>
  <si>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</si>
  <si>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</si>
  <si>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</si>
  <si>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</si>
  <si>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</si>
  <si>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</si>
  <si>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</si>
  <si>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</si>
  <si>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</si>
  <si>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</si>
  <si>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</si>
  <si>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</si>
  <si>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</si>
  <si>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</si>
  <si>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</si>
  <si>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</si>
  <si>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</si>
  <si>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</si>
  <si>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</si>
  <si>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</si>
  <si>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</si>
  <si>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</si>
  <si>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</si>
  <si>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</si>
  <si>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</si>
  <si>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</si>
  <si>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</si>
  <si>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</si>
  <si>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</si>
  <si>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</si>
  <si>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</si>
  <si>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</si>
  <si>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</si>
  <si>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</si>
  <si>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</si>
  <si>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</si>
  <si>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</si>
  <si>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</si>
  <si>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</si>
  <si>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</si>
  <si>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</si>
  <si>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</si>
  <si>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</si>
  <si>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</si>
  <si>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</si>
  <si>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</si>
  <si>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</si>
  <si>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</si>
  <si>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</si>
  <si>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</si>
  <si>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</si>
  <si>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</si>
  <si>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</si>
  <si>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</si>
  <si>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</si>
  <si>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</si>
  <si>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</si>
  <si>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</si>
  <si>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</si>
  <si>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</si>
  <si>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</si>
  <si>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</si>
  <si>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</si>
  <si>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</si>
  <si>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</si>
  <si>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</si>
  <si>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</si>
  <si>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</si>
  <si>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</si>
  <si>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</si>
  <si>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</si>
  <si>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</si>
  <si>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</si>
  <si>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</si>
  <si>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</si>
  <si>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</si>
  <si>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</si>
  <si>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</si>
  <si>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</si>
  <si>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</si>
  <si>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</si>
  <si>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</si>
  <si>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</si>
  <si>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</si>
  <si>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</si>
  <si>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</si>
  <si>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</si>
  <si>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</si>
  <si>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</si>
  <si>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</si>
  <si>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</si>
  <si>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</si>
  <si>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</si>
  <si>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</si>
  <si>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</si>
  <si>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</si>
  <si>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</si>
  <si>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</si>
  <si>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</si>
  <si>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</si>
  <si>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</si>
  <si>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</si>
  <si>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</si>
  <si>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</si>
  <si>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</si>
  <si>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</si>
  <si>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</si>
  <si>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</si>
  <si>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</si>
  <si>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</si>
  <si>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</si>
  <si>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</si>
  <si>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</si>
  <si>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</si>
  <si>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</si>
  <si>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</si>
  <si>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</si>
  <si>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</si>
  <si>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</si>
  <si>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</si>
  <si>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</si>
  <si>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</si>
  <si>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</si>
  <si>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</si>
  <si>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</si>
  <si>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</si>
  <si>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</si>
  <si>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</si>
  <si>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</si>
  <si>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</si>
  <si>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</si>
  <si>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</si>
  <si>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</si>
  <si>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</si>
  <si>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</si>
  <si>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</si>
  <si>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</si>
  <si>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</si>
  <si>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</si>
  <si>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</si>
  <si>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</si>
  <si>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</si>
  <si>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</si>
  <si>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</si>
  <si>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</si>
  <si>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</si>
  <si>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</si>
  <si>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</si>
  <si>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</si>
  <si>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</si>
  <si>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</si>
  <si>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</si>
  <si>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</si>
  <si>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</si>
  <si>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</si>
  <si>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</si>
  <si>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</si>
  <si>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</si>
  <si>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</si>
  <si>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</si>
  <si>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</si>
  <si>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</si>
  <si>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</si>
  <si>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</si>
  <si>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</si>
  <si>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</si>
  <si>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</si>
  <si>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</si>
  <si>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</si>
  <si>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</si>
  <si>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</si>
  <si>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</si>
  <si>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</si>
  <si>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</si>
  <si>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</si>
  <si>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</si>
  <si>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</si>
  <si>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</si>
  <si>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</si>
  <si>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</si>
  <si>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</si>
  <si>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</si>
  <si>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</si>
  <si>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</si>
  <si>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</si>
  <si>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</si>
  <si>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</si>
  <si>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</si>
  <si>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</si>
  <si>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</si>
  <si>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</si>
  <si>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</si>
  <si>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</si>
  <si>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</si>
  <si>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</si>
  <si>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</si>
  <si>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</si>
  <si>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</si>
  <si>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</si>
  <si>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</si>
  <si>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</si>
  <si>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</si>
  <si>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</si>
  <si>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</si>
  <si>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</si>
  <si>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</si>
  <si>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</si>
  <si>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</si>
  <si>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</si>
  <si>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</si>
  <si>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</si>
  <si>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</si>
  <si>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</si>
  <si>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</si>
  <si>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</si>
  <si>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</si>
  <si>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</si>
  <si>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</si>
  <si>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</si>
  <si>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</si>
  <si>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</si>
  <si>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</si>
  <si>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</si>
  <si>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</si>
  <si>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</si>
  <si>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</si>
  <si>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</si>
  <si>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</si>
  <si>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</si>
  <si>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</si>
  <si>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</si>
  <si>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</si>
  <si>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</si>
  <si>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</si>
  <si>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</si>
  <si>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</si>
  <si>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</si>
  <si>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</si>
  <si>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</si>
  <si>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</si>
  <si>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</si>
  <si>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</si>
  <si>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</si>
  <si>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</si>
  <si>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</si>
  <si>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</si>
  <si>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</si>
  <si>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</si>
  <si>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</si>
  <si>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</si>
  <si>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</si>
  <si>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</si>
  <si>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</si>
  <si>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</si>
  <si>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</si>
  <si>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</si>
  <si>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</si>
  <si>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</si>
  <si>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</si>
  <si>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</si>
  <si>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</si>
  <si>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</si>
  <si>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</si>
  <si>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</si>
  <si>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</si>
  <si>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</si>
  <si>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</si>
  <si>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</si>
  <si>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</si>
  <si>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</si>
  <si>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</si>
  <si>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</si>
  <si>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</si>
  <si>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</si>
  <si>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</si>
  <si>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</si>
  <si>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</si>
  <si>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</si>
  <si>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</si>
  <si>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</si>
  <si>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</si>
  <si>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</si>
  <si>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</si>
  <si>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</si>
  <si>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</si>
  <si>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</si>
  <si>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</si>
  <si>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</si>
  <si>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</si>
  <si>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</si>
  <si>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</si>
  <si>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</si>
  <si>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</si>
  <si>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</si>
  <si>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</si>
  <si>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</si>
  <si>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</si>
  <si>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</si>
  <si>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</si>
  <si>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</si>
  <si>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</si>
  <si>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</si>
  <si>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</si>
  <si>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</si>
  <si>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</si>
  <si>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</si>
  <si>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</si>
  <si>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</si>
  <si>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</si>
  <si>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</si>
  <si>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</si>
  <si>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</si>
  <si>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</si>
  <si>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</si>
  <si>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</si>
  <si>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</si>
  <si>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</si>
  <si>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</si>
  <si>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</si>
  <si>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</si>
  <si>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</si>
  <si>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</si>
  <si>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</si>
  <si>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</si>
  <si>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</si>
  <si>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</si>
  <si>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</si>
  <si>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</si>
  <si>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</si>
  <si>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</si>
  <si>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</si>
  <si>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</si>
  <si>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</si>
  <si>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</si>
  <si>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</si>
  <si>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</si>
  <si>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</si>
  <si>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</si>
  <si>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</si>
  <si>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</si>
  <si>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</si>
  <si>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</si>
  <si>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</si>
  <si>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</si>
  <si>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</si>
  <si>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</si>
  <si>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</si>
  <si>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</si>
  <si>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</si>
  <si>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</si>
  <si>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</si>
  <si>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</si>
  <si>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</si>
  <si>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</si>
  <si>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</si>
  <si>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</si>
  <si>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</si>
  <si>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</si>
  <si>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</si>
  <si>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</si>
  <si>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</si>
  <si>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</si>
  <si>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</si>
  <si>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</si>
  <si>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</si>
  <si>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</si>
  <si>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</si>
  <si>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</si>
  <si>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</si>
  <si>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</si>
  <si>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</si>
  <si>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</si>
  <si>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</si>
  <si>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</si>
  <si>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</si>
  <si>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</si>
  <si>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</si>
  <si>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</si>
  <si>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</si>
  <si>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</si>
  <si>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</si>
  <si>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</si>
  <si>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</si>
  <si>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</si>
  <si>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</si>
  <si>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</si>
  <si>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</si>
  <si>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</si>
  <si>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</si>
  <si>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</si>
  <si>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</si>
  <si>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</si>
  <si>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</si>
  <si>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</si>
  <si>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</si>
  <si>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</si>
  <si>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</si>
  <si>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</si>
  <si>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</si>
  <si>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</si>
  <si>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</si>
  <si>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</si>
  <si>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</si>
  <si>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</si>
  <si>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</si>
  <si>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</si>
  <si>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</si>
  <si>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</si>
  <si>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</si>
  <si>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</si>
  <si>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</si>
  <si>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</si>
  <si>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</si>
  <si>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</si>
  <si>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</si>
  <si>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</si>
  <si>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</si>
  <si>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</si>
  <si>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</si>
  <si>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</si>
  <si>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</si>
  <si>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</si>
  <si>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</si>
  <si>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</si>
  <si>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</si>
  <si>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</si>
  <si>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</si>
  <si>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</si>
  <si>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</si>
  <si>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</si>
  <si>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</si>
  <si>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</si>
  <si>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</si>
  <si>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</si>
  <si>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</si>
  <si>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</si>
  <si>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</si>
  <si>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</si>
  <si>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</si>
  <si>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</si>
  <si>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</si>
  <si>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</si>
  <si>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</si>
  <si>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</si>
  <si>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</si>
  <si>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</si>
  <si>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</si>
  <si>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</si>
  <si>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</si>
  <si>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</si>
  <si>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</si>
  <si>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</si>
  <si>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</si>
  <si>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</si>
  <si>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</si>
  <si>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</si>
  <si>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</si>
  <si>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</si>
  <si>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</si>
  <si>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</si>
  <si>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</si>
  <si>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</si>
  <si>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</si>
  <si>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</si>
  <si>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</si>
  <si>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</si>
  <si>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</si>
  <si>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</si>
  <si>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</si>
  <si>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</si>
  <si>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</si>
  <si>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</si>
  <si>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</si>
  <si>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</si>
  <si>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</si>
  <si>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</si>
  <si>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</si>
  <si>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</si>
  <si>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</si>
  <si>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</si>
  <si>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</si>
  <si>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</si>
  <si>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</si>
  <si>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</si>
  <si>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</si>
  <si>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</si>
  <si>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</si>
  <si>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</si>
  <si>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</si>
  <si>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</si>
  <si>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</si>
  <si>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</si>
  <si>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</si>
  <si>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</si>
  <si>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</si>
  <si>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</si>
  <si>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</si>
  <si>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</si>
  <si>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</si>
  <si>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</si>
  <si>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</si>
  <si>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</si>
  <si>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</si>
  <si>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</si>
  <si>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</si>
  <si>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</si>
  <si>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</si>
  <si>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</si>
  <si>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</si>
  <si>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</si>
  <si>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</si>
  <si>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</si>
  <si>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</si>
  <si>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</si>
  <si>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</si>
  <si>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</si>
  <si>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</si>
  <si>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</si>
  <si>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</si>
  <si>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</si>
  <si>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</si>
  <si>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</si>
  <si>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</si>
  <si>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</si>
  <si>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</si>
  <si>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</si>
  <si>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</si>
  <si>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</si>
  <si>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</si>
  <si>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</si>
  <si>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</si>
  <si>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</si>
  <si>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</si>
  <si>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</si>
  <si>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</si>
  <si>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</si>
  <si>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</si>
  <si>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</si>
  <si>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</si>
  <si>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</si>
  <si>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</si>
  <si>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</si>
  <si>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</si>
  <si>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</si>
  <si>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</si>
  <si>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</si>
  <si>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</si>
  <si>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</si>
  <si>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</si>
  <si>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</si>
  <si>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</si>
  <si>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</si>
  <si>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</si>
  <si>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</si>
  <si>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</si>
  <si>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</si>
  <si>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</si>
  <si>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</si>
  <si>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</si>
  <si>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</si>
  <si>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</si>
  <si>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</si>
  <si>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</si>
  <si>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</si>
  <si>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</si>
  <si>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</si>
  <si>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</si>
  <si>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</si>
  <si>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</si>
  <si>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</si>
  <si>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</si>
  <si>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</si>
  <si>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</si>
  <si>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</si>
  <si>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</si>
  <si>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</si>
  <si>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</si>
  <si>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</si>
  <si>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</si>
  <si>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</si>
  <si>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</si>
  <si>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</si>
  <si>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</si>
  <si>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</si>
  <si>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</si>
  <si>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</si>
  <si>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</si>
  <si>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</si>
  <si>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</si>
  <si>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</si>
  <si>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</si>
  <si>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</si>
  <si>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</si>
  <si>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</si>
  <si>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</si>
  <si>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</si>
  <si>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</si>
  <si>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</si>
  <si>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</si>
  <si>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</si>
  <si>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</si>
  <si>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</si>
  <si>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</si>
  <si>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</si>
  <si>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</si>
  <si>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</si>
  <si>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</si>
  <si>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</si>
  <si>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</si>
  <si>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</si>
  <si>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</si>
  <si>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</si>
  <si>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</si>
  <si>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</si>
  <si>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</si>
  <si>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</si>
  <si>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</si>
  <si>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</si>
  <si>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</si>
  <si>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</si>
  <si>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</si>
  <si>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</si>
  <si>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</si>
  <si>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</si>
  <si>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</si>
  <si>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</si>
  <si>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</si>
  <si>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</si>
  <si>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</si>
  <si>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</si>
  <si>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</si>
  <si>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</si>
  <si>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</si>
  <si>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</si>
  <si>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</si>
  <si>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</si>
  <si>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</si>
  <si>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</si>
  <si>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</si>
  <si>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</si>
  <si>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</si>
  <si>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</si>
  <si>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</si>
  <si>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</si>
  <si>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</si>
  <si>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</si>
  <si>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</si>
  <si>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</si>
  <si>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</si>
  <si>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</si>
  <si>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</si>
  <si>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</si>
  <si>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</si>
  <si>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</si>
  <si>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</si>
  <si>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</si>
  <si>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</si>
  <si>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</si>
  <si>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</si>
  <si>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</si>
  <si>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</si>
  <si>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</si>
  <si>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</si>
  <si>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</si>
  <si>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</si>
  <si>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</si>
  <si>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</si>
  <si>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</si>
  <si>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</si>
  <si>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</si>
  <si>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</si>
  <si>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</si>
  <si>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</si>
  <si>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</si>
  <si>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</si>
  <si>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</si>
  <si>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</si>
  <si>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</si>
  <si>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</si>
  <si>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</si>
  <si>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</si>
  <si>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</si>
  <si>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</si>
  <si>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</si>
  <si>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</si>
  <si>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</si>
  <si>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</si>
  <si>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</si>
  <si>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</si>
  <si>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</si>
  <si>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</si>
  <si>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</si>
  <si>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</si>
  <si>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</si>
  <si>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</si>
  <si>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</si>
  <si>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</si>
  <si>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</si>
  <si>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</si>
  <si>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</si>
  <si>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</si>
  <si>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</si>
  <si>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</si>
  <si>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</si>
  <si>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</si>
  <si>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</si>
  <si>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</si>
  <si>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</si>
  <si>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</si>
  <si>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</si>
  <si>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</si>
  <si>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</si>
  <si>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</si>
  <si>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</si>
  <si>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</si>
  <si>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</si>
  <si>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</si>
  <si>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</si>
  <si>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</si>
  <si>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</si>
  <si>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</si>
  <si>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</si>
  <si>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</si>
  <si>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</si>
  <si>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</si>
  <si>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</si>
  <si>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</si>
  <si>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</si>
  <si>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</si>
  <si>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</si>
  <si>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</si>
  <si>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</si>
  <si>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</si>
  <si>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</si>
  <si>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</si>
  <si>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</si>
  <si>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</si>
  <si>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</si>
  <si>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</si>
  <si>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</si>
  <si>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</si>
  <si>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</si>
  <si>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</si>
  <si>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</si>
  <si>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</si>
  <si>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</si>
  <si>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</si>
  <si>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</si>
  <si>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</si>
  <si>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</si>
  <si>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</si>
  <si>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</si>
  <si>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</si>
  <si>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</si>
  <si>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</si>
  <si>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</si>
  <si>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</si>
  <si>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</si>
  <si>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</si>
  <si>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</si>
  <si>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</si>
  <si>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</si>
  <si>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</si>
  <si>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</si>
  <si>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</si>
  <si>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</si>
  <si>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</si>
  <si>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</si>
  <si>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</si>
  <si>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</si>
  <si>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</si>
  <si>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</si>
  <si>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</si>
  <si>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</si>
  <si>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</si>
  <si>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</si>
  <si>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</si>
  <si>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</si>
  <si>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</si>
  <si>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</si>
  <si>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</si>
  <si>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</si>
  <si>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</si>
  <si>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</si>
  <si>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</si>
  <si>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</si>
  <si>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</si>
  <si>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</si>
  <si>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</si>
  <si>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</si>
  <si>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</si>
  <si>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</si>
  <si>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</si>
  <si>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</si>
  <si>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</si>
  <si>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</si>
  <si>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</si>
  <si>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</si>
  <si>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</si>
  <si>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</si>
  <si>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</si>
  <si>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</si>
  <si>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</si>
  <si>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</si>
  <si>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</si>
  <si>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</si>
  <si>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</si>
  <si>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</si>
  <si>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</si>
  <si>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</si>
  <si>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</si>
  <si>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</si>
  <si>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</si>
  <si>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</si>
  <si>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</si>
  <si>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</si>
  <si>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</si>
  <si>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</si>
  <si>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</si>
  <si>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</si>
  <si>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</si>
  <si>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</si>
  <si>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</si>
  <si>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</si>
  <si>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</si>
  <si>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</si>
  <si>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</si>
  <si>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</si>
  <si>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</si>
  <si>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</si>
  <si>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</si>
  <si>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</si>
  <si>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</si>
  <si>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</si>
  <si>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</si>
  <si>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</si>
  <si>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</si>
  <si>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</si>
  <si>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</si>
  <si>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</si>
  <si>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</si>
  <si>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</si>
  <si>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</si>
  <si>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</si>
  <si>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</si>
  <si>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</si>
  <si>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</si>
  <si>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</si>
  <si>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</si>
  <si>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</si>
  <si>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</si>
  <si>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</si>
  <si>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</si>
  <si>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</si>
  <si>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</si>
  <si>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</si>
  <si>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</si>
  <si>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</si>
  <si>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</si>
  <si>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</si>
  <si>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</si>
  <si>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</si>
  <si>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</si>
  <si>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</si>
  <si>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</si>
  <si>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</si>
  <si>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</si>
  <si>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</si>
  <si>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</si>
  <si>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</si>
  <si>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</si>
  <si>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</si>
  <si>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</si>
  <si>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</si>
  <si>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</si>
  <si>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</si>
  <si>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</si>
  <si>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</si>
  <si>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</si>
  <si>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</si>
  <si>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</si>
  <si>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</si>
  <si>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</si>
  <si>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</si>
  <si>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</si>
  <si>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</si>
  <si>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</si>
  <si>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</si>
  <si>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</si>
  <si>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</si>
  <si>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</si>
  <si>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</si>
  <si>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</si>
  <si>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</si>
  <si>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</si>
  <si>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</si>
  <si>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</si>
  <si>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</si>
  <si>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</si>
  <si>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</si>
  <si>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</si>
  <si>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</si>
  <si>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</si>
  <si>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</si>
  <si>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</si>
  <si>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</si>
  <si>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</si>
  <si>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</si>
  <si>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</si>
  <si>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</si>
  <si>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</si>
  <si>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</si>
  <si>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</si>
  <si>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</si>
  <si>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</si>
  <si>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</si>
  <si>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</si>
  <si>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</si>
  <si>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</si>
  <si>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</si>
  <si>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</si>
  <si>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</si>
  <si>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</si>
  <si>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</si>
  <si>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</si>
  <si>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</si>
  <si>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</si>
  <si>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</si>
  <si>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</si>
  <si>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</si>
  <si>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</si>
  <si>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</si>
  <si>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</si>
  <si>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</si>
  <si>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</si>
  <si>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</si>
  <si>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</si>
  <si>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</si>
  <si>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</si>
  <si>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</si>
  <si>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</si>
  <si>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</si>
  <si>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</si>
  <si>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</si>
  <si>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</si>
  <si>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</si>
  <si>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</si>
  <si>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</si>
  <si>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</si>
  <si>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</si>
  <si>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</si>
  <si>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</si>
  <si>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</si>
  <si>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</si>
  <si>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</si>
  <si>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</si>
  <si>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</si>
  <si>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</si>
  <si>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</si>
  <si>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</si>
  <si>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</si>
  <si>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</si>
  <si>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</si>
  <si>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</si>
  <si>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</si>
  <si>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</si>
  <si>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</si>
  <si>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</si>
  <si>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</si>
  <si>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</si>
  <si>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</si>
  <si>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</si>
  <si>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</si>
  <si>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</si>
  <si>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</si>
  <si>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</si>
  <si>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</si>
  <si>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</si>
  <si>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</si>
  <si>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</si>
  <si>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</si>
  <si>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</si>
  <si>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</si>
  <si>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</si>
  <si>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</si>
  <si>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</si>
  <si>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</si>
  <si>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</si>
  <si>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</si>
  <si>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</si>
  <si>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</si>
  <si>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</si>
  <si>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</si>
  <si>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</si>
  <si>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</si>
  <si>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</si>
  <si>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</si>
  <si>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</si>
  <si>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</si>
  <si>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</si>
  <si>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</si>
  <si>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</si>
  <si>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</si>
  <si>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</si>
  <si>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</si>
  <si>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</si>
  <si>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</si>
  <si>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</si>
  <si>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</si>
  <si>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</si>
  <si>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</si>
  <si>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</si>
  <si>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</si>
  <si>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</si>
  <si>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</si>
  <si>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</si>
  <si>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</si>
  <si>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</si>
  <si>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</si>
  <si>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</si>
  <si>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</si>
  <si>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</si>
  <si>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</si>
  <si>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</si>
  <si>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</si>
  <si>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</si>
  <si>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</si>
  <si>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</si>
  <si>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</si>
  <si>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</si>
  <si>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</si>
  <si>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</si>
  <si>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</si>
  <si>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</si>
  <si>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</si>
  <si>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</si>
  <si>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</si>
  <si>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</si>
  <si>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</si>
  <si>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</si>
  <si>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</si>
  <si>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</si>
  <si>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</si>
  <si>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</si>
  <si>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</si>
  <si>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</si>
  <si>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</si>
  <si>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</si>
  <si>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</si>
  <si>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</si>
  <si>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</si>
  <si>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</si>
  <si>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</si>
  <si>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</si>
  <si>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</si>
  <si>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</si>
  <si>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</si>
  <si>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</si>
  <si>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</si>
  <si>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</si>
  <si>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</si>
  <si>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</si>
  <si>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</si>
  <si>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</si>
  <si>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</si>
  <si>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</si>
  <si>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</si>
  <si>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</si>
  <si>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</si>
  <si>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</si>
  <si>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</si>
  <si>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</si>
  <si>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</si>
  <si>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</si>
  <si>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</si>
  <si>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</si>
  <si>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</si>
  <si>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</si>
  <si>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</si>
  <si>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</si>
  <si>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</si>
  <si>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</si>
  <si>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</si>
  <si>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</si>
  <si>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</si>
  <si>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</si>
  <si>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</si>
  <si>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</si>
  <si>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</si>
  <si>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</si>
  <si>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</si>
  <si>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</si>
  <si>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</si>
  <si>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</si>
  <si>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</si>
  <si>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</si>
  <si>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</si>
  <si>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</si>
  <si>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</si>
  <si>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</si>
  <si>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</si>
  <si>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</si>
  <si>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</si>
  <si>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</si>
  <si>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</si>
  <si>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</si>
  <si>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</si>
  <si>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</si>
  <si>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</si>
  <si>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</si>
  <si>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</si>
  <si>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</si>
  <si>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</si>
  <si>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</si>
  <si>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</si>
  <si>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</si>
  <si>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</si>
  <si>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</si>
  <si>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</si>
  <si>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</si>
  <si>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</si>
  <si>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</si>
  <si>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</si>
  <si>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</si>
  <si>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</si>
  <si>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</si>
  <si>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</si>
  <si>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</si>
  <si>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</si>
  <si>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</si>
  <si>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</si>
  <si>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</si>
  <si>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</si>
  <si>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</si>
  <si>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</si>
  <si>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</si>
  <si>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</si>
  <si>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</si>
  <si>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</si>
  <si>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</si>
  <si>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</si>
  <si>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</si>
  <si>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</si>
  <si>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</si>
  <si>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</si>
  <si>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</si>
  <si>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</si>
  <si>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</si>
  <si>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</si>
  <si>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</si>
  <si>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</si>
  <si>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</si>
  <si>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</si>
  <si>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</si>
  <si>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</si>
  <si>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</si>
  <si>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</si>
  <si>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</si>
  <si>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</si>
  <si>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</si>
  <si>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</si>
  <si>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</si>
  <si>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</si>
  <si>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</si>
  <si>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</si>
  <si>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</si>
  <si>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</si>
  <si>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</si>
  <si>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</si>
  <si>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</si>
  <si>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</si>
  <si>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</si>
  <si>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</si>
  <si>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</si>
  <si>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</si>
  <si>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</si>
  <si>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</si>
  <si>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</si>
  <si>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</si>
  <si>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</si>
  <si>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</si>
  <si>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</si>
  <si>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</si>
  <si>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</si>
  <si>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</si>
  <si>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</si>
  <si>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</si>
  <si>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</si>
  <si>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</si>
  <si>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</si>
  <si>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</si>
  <si>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</si>
  <si>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</si>
  <si>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</si>
  <si>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</si>
  <si>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</si>
  <si>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</si>
  <si>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</si>
  <si>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</si>
  <si>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</si>
  <si>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</si>
  <si>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</si>
  <si>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</si>
  <si>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</si>
  <si>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</si>
  <si>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</si>
  <si>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</si>
  <si>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</si>
  <si>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</si>
  <si>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</si>
  <si>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</si>
  <si>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</si>
  <si>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</si>
  <si>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</si>
  <si>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</si>
  <si>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</si>
  <si>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</si>
  <si>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</si>
  <si>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</si>
  <si>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</si>
  <si>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</si>
  <si>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</si>
  <si>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</si>
  <si>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</si>
  <si>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</si>
  <si>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</si>
  <si>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</si>
  <si>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</si>
  <si>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</si>
  <si>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</si>
  <si>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</si>
  <si>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</si>
  <si>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</si>
  <si>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</si>
  <si>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</si>
  <si>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</si>
  <si>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</si>
  <si>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</si>
  <si>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</si>
  <si>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</si>
  <si>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</si>
  <si>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</si>
  <si>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</si>
  <si>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</si>
  <si>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</si>
  <si>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</si>
  <si>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</si>
  <si>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</si>
  <si>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</si>
  <si>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</si>
  <si>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</si>
  <si>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</si>
  <si>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</si>
  <si>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</si>
  <si>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</si>
  <si>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</si>
  <si>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</si>
  <si>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</si>
  <si>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</si>
  <si>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</si>
  <si>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</si>
  <si>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</si>
  <si>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</si>
  <si>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</si>
  <si>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</si>
  <si>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</si>
  <si>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</si>
  <si>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</si>
  <si>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</si>
  <si>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</si>
  <si>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</si>
  <si>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</si>
  <si>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</si>
  <si>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</si>
  <si>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</si>
  <si>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</si>
  <si>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</si>
  <si>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</si>
  <si>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</si>
  <si>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</si>
  <si>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</si>
  <si>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</si>
  <si>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</si>
  <si>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</si>
  <si>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</si>
  <si>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</si>
  <si>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</si>
  <si>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</si>
  <si>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</si>
  <si>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</si>
  <si>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</si>
  <si>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</si>
  <si>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</si>
  <si>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</si>
  <si>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</si>
  <si>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</si>
  <si>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</si>
  <si>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</si>
  <si>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</si>
  <si>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</si>
  <si>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</si>
  <si>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</si>
  <si>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</si>
  <si>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</si>
  <si>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</si>
  <si>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</si>
  <si>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</si>
  <si>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</si>
  <si>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</si>
  <si>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</si>
  <si>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</si>
  <si>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</si>
  <si>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</si>
  <si>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</si>
  <si>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</si>
  <si>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</si>
  <si>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</si>
  <si>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</si>
  <si>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</si>
  <si>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</si>
  <si>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</si>
  <si>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</si>
  <si>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</si>
  <si>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</si>
  <si>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</si>
  <si>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</si>
  <si>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</si>
  <si>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</si>
  <si>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</si>
  <si>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</si>
  <si>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</si>
  <si>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</si>
  <si>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</si>
  <si>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</si>
  <si>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</si>
  <si>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</si>
  <si>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</si>
  <si>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</si>
  <si>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</si>
  <si>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</si>
  <si>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</si>
  <si>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</si>
  <si>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</si>
  <si>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</si>
  <si>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</si>
  <si>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</si>
  <si>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</si>
  <si>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</si>
  <si>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</si>
  <si>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</si>
  <si>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</si>
  <si>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</si>
  <si>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</si>
  <si>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</si>
  <si>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</si>
  <si>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</si>
  <si>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</si>
  <si>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</si>
  <si>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</si>
  <si>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</si>
  <si>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</si>
  <si>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</si>
  <si>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</si>
  <si>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</si>
  <si>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</si>
  <si>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</si>
  <si>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</si>
  <si>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</si>
  <si>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</si>
  <si>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</si>
  <si>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</si>
  <si>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</si>
  <si>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</si>
  <si>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</si>
  <si>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</si>
  <si>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</si>
  <si>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</si>
  <si>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</si>
  <si>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</si>
  <si>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</si>
  <si>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</si>
  <si>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</si>
  <si>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</si>
  <si>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</si>
  <si>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</si>
  <si>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</si>
  <si>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</si>
  <si>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</si>
  <si>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</si>
  <si>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</si>
  <si>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</si>
  <si>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</si>
  <si>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</si>
  <si>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</si>
  <si>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</si>
  <si>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</si>
  <si>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</si>
  <si>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</si>
  <si>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</si>
  <si>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</si>
  <si>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</si>
  <si>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</si>
  <si>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</si>
  <si>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</si>
  <si>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</si>
  <si>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</si>
  <si>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</si>
  <si>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</si>
  <si>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</si>
  <si>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</si>
  <si>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</si>
  <si>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</si>
  <si>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</si>
  <si>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</si>
  <si>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</si>
  <si>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</si>
  <si>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</si>
  <si>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</si>
  <si>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</si>
  <si>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</si>
  <si>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</si>
  <si>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</si>
  <si>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</si>
  <si>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</si>
  <si>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</si>
  <si>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</si>
  <si>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</si>
  <si>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</si>
  <si>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</si>
  <si>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</si>
  <si>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</si>
  <si>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</si>
  <si>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</si>
  <si>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</si>
  <si>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</si>
  <si>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</si>
  <si>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</si>
  <si>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</si>
  <si>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</si>
  <si>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</si>
  <si>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</si>
  <si>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</si>
  <si>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</si>
  <si>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</si>
  <si>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</si>
  <si>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</si>
  <si>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</si>
  <si>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</si>
  <si>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</si>
  <si>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</si>
  <si>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</si>
  <si>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</si>
  <si>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</si>
  <si>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</si>
  <si>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</si>
  <si>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</si>
  <si>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</si>
  <si>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</si>
  <si>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</si>
  <si>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</si>
  <si>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</si>
  <si>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</si>
  <si>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</si>
  <si>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</si>
  <si>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</si>
  <si>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</si>
  <si>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</si>
  <si>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</si>
  <si>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</si>
  <si>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</si>
  <si>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</si>
  <si>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</si>
  <si>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</si>
  <si>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</si>
  <si>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</si>
  <si>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</si>
  <si>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</si>
  <si>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</si>
  <si>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</si>
  <si>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</si>
  <si>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</si>
  <si>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</si>
  <si>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</si>
  <si>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</si>
  <si>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</si>
  <si>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</si>
  <si>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</si>
  <si>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</si>
  <si>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</si>
  <si>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</si>
  <si>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</si>
  <si>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</si>
  <si>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</si>
  <si>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</si>
  <si>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</si>
  <si>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</si>
  <si>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</si>
  <si>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</si>
  <si>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</si>
  <si>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</si>
  <si>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</si>
  <si>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</si>
  <si>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</si>
  <si>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</si>
  <si>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</si>
  <si>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</si>
  <si>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</si>
  <si>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</si>
  <si>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</si>
  <si>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</si>
  <si>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</si>
  <si>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</si>
  <si>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</si>
  <si>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</si>
  <si>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</si>
  <si>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</si>
  <si>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</si>
  <si>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</si>
  <si>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</si>
  <si>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</si>
  <si>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</si>
  <si>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</si>
  <si>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</si>
  <si>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</si>
  <si>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</si>
  <si>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</si>
  <si>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</si>
  <si>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</si>
  <si>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</si>
  <si>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</si>
  <si>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</si>
  <si>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</si>
  <si>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</si>
  <si>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</si>
  <si>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</si>
  <si>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</si>
  <si>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</si>
  <si>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</si>
  <si>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</si>
  <si>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</si>
  <si>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</si>
  <si>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</si>
  <si>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</si>
  <si>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</si>
  <si>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</si>
  <si>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</si>
  <si>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</si>
  <si>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</si>
  <si>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</si>
  <si>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</si>
  <si>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</si>
  <si>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</si>
  <si>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</si>
  <si>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</si>
  <si>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</si>
  <si>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</si>
  <si>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</si>
  <si>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</si>
  <si>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</si>
  <si>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</si>
  <si>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</si>
  <si>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</si>
  <si>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</si>
  <si>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</si>
  <si>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</si>
  <si>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</si>
  <si>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</si>
  <si>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</si>
  <si>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</si>
  <si>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</si>
  <si>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</si>
  <si>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</si>
  <si>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</si>
  <si>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</si>
  <si>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</si>
  <si>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</si>
  <si>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</si>
  <si>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</si>
  <si>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</si>
  <si>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</si>
  <si>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</si>
  <si>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</si>
  <si>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</si>
  <si>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</si>
  <si>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</si>
  <si>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</si>
  <si>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</si>
  <si>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</si>
  <si>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</si>
  <si>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</si>
  <si>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</si>
  <si>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</si>
  <si>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</si>
  <si>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</si>
  <si>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</si>
  <si>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</si>
  <si>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</si>
  <si>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</si>
  <si>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</si>
  <si>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</si>
  <si>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</si>
  <si>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</si>
  <si>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</si>
  <si>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</si>
  <si>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</si>
  <si>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</si>
  <si>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</si>
  <si>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</si>
  <si>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</si>
  <si>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</si>
  <si>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</si>
  <si>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</si>
  <si>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</si>
  <si>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</si>
  <si>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</si>
  <si>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</si>
  <si>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</si>
  <si>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</si>
  <si>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</si>
  <si>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</si>
  <si>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</si>
  <si>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</si>
  <si>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</si>
  <si>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</si>
  <si>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</si>
  <si>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</si>
  <si>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</si>
  <si>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</si>
  <si>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</si>
  <si>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</si>
  <si>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</si>
  <si>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</si>
  <si>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</si>
  <si>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</si>
  <si>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</si>
  <si>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</si>
  <si>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</si>
  <si>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</si>
  <si>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</si>
  <si>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</si>
  <si>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</si>
  <si>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</si>
  <si>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</si>
  <si>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</si>
  <si>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</si>
  <si>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</si>
  <si>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</si>
  <si>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</si>
  <si>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</si>
  <si>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</si>
  <si>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</si>
  <si>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</si>
  <si>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</si>
  <si>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</si>
  <si>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</si>
  <si>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</si>
  <si>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</si>
  <si>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</si>
  <si>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</si>
  <si>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</si>
  <si>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</si>
  <si>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</si>
  <si>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</si>
  <si>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</si>
  <si>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</si>
  <si>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</si>
  <si>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</si>
  <si>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</si>
  <si>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</si>
  <si>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</si>
  <si>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</si>
  <si>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</si>
  <si>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</si>
  <si>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</si>
  <si>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</si>
  <si>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</si>
  <si>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</si>
  <si>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</si>
  <si>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</si>
  <si>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</si>
  <si>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</si>
  <si>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</si>
  <si>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</si>
  <si>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</si>
  <si>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</si>
  <si>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</si>
  <si>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</si>
  <si>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</si>
  <si>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</si>
  <si>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</si>
  <si>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</si>
  <si>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</si>
  <si>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</si>
  <si>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</si>
  <si>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</si>
  <si>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</si>
  <si>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</si>
  <si>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</si>
  <si>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</si>
  <si>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</si>
  <si>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</si>
  <si>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</si>
  <si>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</si>
  <si>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</si>
  <si>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</si>
  <si>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</si>
  <si>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</si>
  <si>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</si>
  <si>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</si>
  <si>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</si>
  <si>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</si>
  <si>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</si>
  <si>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</si>
  <si>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</si>
  <si>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</si>
  <si>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</si>
  <si>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</si>
  <si>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</si>
  <si>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</si>
  <si>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</si>
  <si>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</si>
  <si>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</si>
  <si>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</si>
  <si>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</si>
  <si>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</si>
  <si>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</si>
  <si>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</si>
  <si>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</si>
  <si>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</si>
  <si>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</si>
  <si>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</si>
  <si>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</si>
  <si>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</si>
  <si>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</si>
  <si>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</si>
  <si>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</si>
  <si>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</si>
  <si>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</si>
  <si>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</si>
  <si>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</si>
  <si>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</si>
  <si>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</si>
  <si>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</si>
  <si>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</si>
  <si>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</si>
  <si>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</si>
  <si>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</si>
  <si>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</si>
  <si>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</si>
  <si>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</si>
  <si>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</si>
  <si>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</si>
  <si>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</si>
  <si>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</si>
  <si>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</si>
  <si>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</si>
  <si>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</si>
  <si>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</si>
  <si>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</si>
  <si>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</si>
  <si>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</si>
  <si>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</si>
  <si>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</si>
  <si>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</si>
  <si>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</si>
  <si>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</si>
  <si>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</si>
  <si>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</si>
  <si>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</si>
  <si>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</si>
  <si>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</si>
  <si>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</si>
  <si>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</si>
  <si>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</si>
  <si>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</si>
  <si>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</si>
  <si>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</si>
  <si>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</si>
  <si>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</si>
  <si>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</si>
  <si>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</si>
  <si>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</si>
  <si>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</si>
  <si>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</si>
  <si>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</si>
  <si>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</si>
  <si>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</si>
  <si>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</si>
  <si>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</si>
  <si>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</si>
  <si>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</si>
  <si>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</si>
  <si>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</si>
  <si>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</si>
  <si>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</si>
  <si>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</si>
  <si>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</si>
  <si>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</si>
  <si>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</si>
  <si>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</si>
  <si>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</si>
  <si>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</si>
  <si>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</si>
  <si>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</si>
  <si>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</si>
  <si>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</si>
  <si>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</si>
  <si>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</si>
  <si>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</si>
  <si>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</si>
  <si>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</si>
  <si>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</si>
  <si>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</si>
  <si>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</si>
  <si>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</si>
  <si>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</si>
  <si>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</si>
  <si>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</si>
  <si>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</si>
  <si>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</si>
  <si>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</si>
  <si>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</si>
  <si>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</si>
  <si>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</si>
  <si>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</si>
  <si>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</si>
  <si>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</si>
  <si>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</si>
  <si>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</si>
  <si>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</si>
  <si>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</si>
  <si>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</si>
  <si>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</si>
  <si>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</si>
  <si>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</si>
  <si>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</si>
  <si>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</si>
  <si>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</si>
  <si>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</si>
  <si>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</si>
  <si>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</si>
  <si>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</si>
  <si>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</si>
  <si>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</si>
  <si>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</si>
  <si>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</si>
  <si>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</si>
  <si>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</si>
  <si>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</si>
  <si>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</si>
  <si>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</si>
  <si>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</si>
  <si>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</si>
  <si>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</si>
  <si>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</si>
  <si>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</si>
  <si>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</si>
  <si>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</si>
  <si>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</si>
  <si>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</si>
  <si>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</si>
  <si>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</si>
  <si>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</si>
  <si>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</si>
  <si>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</si>
  <si>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</si>
  <si>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</si>
  <si>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</si>
  <si>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</si>
  <si>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</si>
  <si>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</si>
  <si>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</si>
  <si>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</si>
  <si>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</si>
  <si>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</si>
  <si>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</si>
  <si>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</si>
  <si>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</si>
  <si>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</si>
  <si>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</si>
  <si>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</si>
  <si>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</si>
  <si>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</si>
  <si>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</si>
  <si>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</si>
  <si>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</si>
  <si>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</si>
  <si>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</si>
  <si>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</si>
  <si>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</si>
  <si>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</si>
  <si>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</si>
  <si>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</si>
  <si>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</si>
  <si>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</si>
  <si>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</si>
  <si>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</si>
  <si>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</si>
  <si>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</si>
  <si>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</si>
  <si>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</si>
  <si>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</si>
  <si>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</si>
  <si>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</si>
  <si>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</si>
  <si>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</si>
  <si>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</si>
  <si>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</si>
  <si>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</si>
  <si>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</si>
  <si>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</si>
  <si>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</si>
  <si>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</si>
  <si>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</si>
  <si>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</si>
  <si>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</si>
  <si>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</si>
  <si>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</si>
  <si>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</si>
  <si>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</si>
  <si>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</si>
  <si>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</si>
  <si>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</si>
  <si>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</si>
  <si>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</si>
  <si>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</si>
  <si>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</si>
  <si>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</si>
  <si>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</si>
  <si>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</si>
  <si>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</si>
  <si>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</si>
  <si>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</si>
  <si>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</si>
  <si>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</si>
  <si>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</si>
  <si>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</si>
  <si>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</si>
  <si>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</si>
  <si>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</si>
  <si>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</si>
  <si>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</si>
  <si>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</si>
  <si>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</si>
  <si>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</si>
  <si>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</si>
  <si>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</si>
  <si>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</si>
  <si>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</si>
  <si>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</si>
  <si>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</si>
  <si>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</si>
  <si>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</si>
  <si>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</si>
  <si>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</si>
  <si>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</si>
  <si>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</si>
  <si>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</si>
  <si>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</si>
  <si>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</si>
  <si>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</si>
  <si>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</si>
  <si>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</si>
  <si>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</si>
  <si>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</si>
  <si>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</si>
  <si>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</si>
  <si>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</si>
  <si>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</si>
  <si>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</si>
  <si>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</si>
  <si>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</si>
  <si>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</si>
  <si>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</si>
  <si>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</si>
  <si>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</si>
  <si>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</si>
  <si>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</si>
  <si>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</si>
  <si>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</si>
  <si>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</si>
  <si>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</si>
  <si>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</si>
  <si>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</si>
  <si>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</si>
  <si>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</si>
  <si>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</si>
  <si>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</si>
  <si>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</si>
  <si>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</si>
  <si>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</si>
  <si>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</si>
  <si>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</si>
  <si>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</si>
  <si>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</si>
  <si>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</si>
  <si>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</si>
  <si>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</si>
  <si>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</si>
  <si>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</si>
  <si>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</si>
  <si>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</si>
  <si>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</si>
  <si>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</si>
  <si>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</si>
  <si>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</si>
  <si>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</si>
  <si>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</si>
  <si>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</si>
  <si>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</si>
  <si>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</si>
  <si>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</si>
  <si>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</si>
  <si>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</si>
  <si>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</si>
  <si>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</si>
  <si>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</si>
  <si>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</si>
  <si>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</si>
  <si>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</si>
  <si>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</si>
  <si>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</si>
  <si>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</si>
  <si>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</si>
  <si>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</si>
  <si>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</si>
  <si>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</si>
  <si>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</si>
  <si>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</si>
  <si>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</si>
  <si>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</si>
  <si>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</si>
  <si>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</si>
  <si>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</si>
  <si>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</si>
  <si>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</si>
  <si>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</si>
  <si>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</si>
  <si>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</si>
  <si>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</si>
  <si>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</si>
  <si>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</si>
  <si>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</si>
  <si>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</si>
  <si>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</si>
  <si>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</si>
  <si>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</si>
  <si>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</si>
  <si>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</si>
  <si>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</si>
  <si>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</si>
  <si>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</si>
  <si>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</si>
  <si>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</si>
  <si>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</si>
  <si>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</si>
  <si>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</si>
  <si>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</si>
  <si>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</si>
  <si>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</si>
  <si>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</si>
  <si>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</si>
  <si>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</si>
  <si>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</si>
  <si>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</si>
  <si>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</si>
  <si>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</si>
  <si>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</si>
  <si>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</si>
  <si>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</si>
  <si>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</si>
  <si>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</si>
  <si>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</si>
  <si>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</si>
  <si>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</si>
  <si>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</si>
  <si>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</si>
  <si>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</si>
  <si>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</si>
  <si>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</si>
  <si>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</si>
  <si>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</si>
  <si>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</si>
  <si>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</si>
  <si>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</si>
  <si>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</si>
  <si>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</si>
  <si>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</si>
  <si>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</si>
  <si>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</si>
  <si>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</si>
  <si>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</si>
  <si>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</si>
  <si>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</si>
  <si>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</si>
  <si>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</si>
  <si>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</si>
  <si>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</si>
  <si>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</si>
  <si>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</si>
  <si>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</si>
  <si>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</si>
  <si>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</si>
  <si>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</si>
  <si>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</si>
  <si>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</si>
  <si>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</si>
  <si>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</si>
  <si>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</si>
  <si>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</si>
  <si>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</si>
  <si>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</si>
  <si>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</si>
  <si>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</si>
  <si>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</si>
  <si>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</si>
  <si>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</si>
  <si>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</si>
  <si>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</si>
  <si>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</si>
  <si>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</si>
  <si>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</si>
  <si>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</si>
  <si>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</si>
  <si>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</si>
  <si>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</si>
  <si>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</si>
  <si>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</si>
  <si>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</si>
  <si>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</si>
  <si>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</si>
  <si>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</si>
  <si>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</si>
  <si>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</si>
  <si>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</si>
  <si>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</si>
  <si>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</si>
  <si>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</si>
  <si>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</si>
  <si>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</si>
  <si>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</si>
  <si>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</si>
  <si>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</si>
  <si>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</si>
  <si>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</si>
  <si>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</si>
  <si>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</si>
  <si>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</si>
  <si>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</si>
  <si>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</si>
  <si>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</si>
  <si>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</si>
  <si>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</si>
  <si>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</si>
  <si>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</si>
  <si>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</si>
  <si>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</si>
  <si>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</si>
  <si>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</si>
  <si>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</si>
  <si>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</si>
  <si>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</si>
  <si>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</si>
  <si>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</si>
  <si>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</si>
  <si>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</si>
  <si>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</si>
  <si>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</si>
  <si>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</si>
  <si>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</si>
  <si>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</si>
  <si>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</si>
  <si>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</si>
  <si>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</si>
  <si>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</si>
  <si>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</si>
  <si>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</si>
  <si>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</si>
  <si>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</si>
  <si>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</si>
  <si>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</si>
  <si>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</si>
  <si>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</si>
  <si>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</si>
  <si>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</si>
  <si>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</si>
  <si>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</si>
  <si>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</si>
  <si>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</si>
  <si>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</si>
  <si>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</si>
  <si>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</si>
  <si>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</si>
  <si>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</si>
  <si>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</si>
  <si>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</si>
  <si>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</si>
  <si>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</si>
  <si>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</si>
  <si>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</si>
  <si>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</si>
  <si>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</si>
  <si>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</si>
  <si>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</si>
  <si>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</si>
  <si>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</si>
  <si>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</si>
  <si>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</si>
  <si>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</si>
  <si>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</si>
  <si>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</si>
  <si>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</si>
  <si>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</si>
  <si>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</si>
  <si>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</si>
  <si>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</si>
  <si>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</si>
  <si>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</si>
  <si>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</si>
  <si>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</si>
  <si>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</si>
  <si>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</si>
  <si>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</si>
  <si>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</si>
  <si>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</si>
  <si>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</si>
  <si>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</si>
  <si>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</si>
  <si>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</si>
  <si>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</si>
  <si>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</si>
  <si>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</si>
  <si>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</si>
  <si>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</si>
  <si>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</si>
  <si>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</si>
  <si>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</si>
  <si>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</si>
  <si>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</si>
  <si>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</si>
  <si>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</si>
  <si>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</si>
  <si>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</si>
  <si>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</si>
  <si>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</si>
  <si>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</si>
  <si>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</si>
  <si>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</si>
  <si>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</si>
  <si>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</si>
  <si>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</si>
  <si>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</si>
  <si>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</si>
  <si>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</si>
  <si>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</si>
  <si>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</si>
  <si>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</si>
  <si>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</si>
  <si>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</si>
  <si>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</si>
  <si>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</si>
  <si>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</si>
  <si>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</si>
  <si>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</si>
  <si>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</si>
  <si>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</si>
  <si>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</si>
  <si>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</si>
  <si>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</si>
  <si>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</si>
  <si>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</si>
  <si>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</si>
  <si>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</si>
  <si>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</si>
  <si>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</si>
  <si>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</si>
  <si>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</si>
  <si>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</si>
  <si>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</si>
  <si>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</si>
  <si>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</si>
  <si>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</si>
  <si>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</si>
  <si>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</si>
  <si>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</si>
  <si>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</si>
  <si>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</si>
  <si>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</si>
  <si>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</si>
  <si>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</si>
  <si>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</si>
  <si>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</si>
  <si>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</si>
  <si>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</si>
  <si>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</si>
  <si>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</si>
  <si>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</si>
  <si>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</si>
  <si>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</si>
  <si>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</si>
  <si>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</si>
  <si>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</si>
  <si>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</si>
  <si>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</si>
  <si>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</si>
  <si>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</si>
  <si>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</si>
  <si>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</si>
  <si>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</si>
  <si>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</si>
  <si>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</si>
  <si>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</si>
  <si>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</si>
  <si>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</si>
  <si>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</si>
  <si>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</si>
  <si>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</si>
  <si>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</si>
  <si>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</si>
  <si>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</si>
  <si>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</si>
  <si>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</si>
  <si>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</si>
  <si>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</si>
  <si>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</si>
  <si>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</si>
  <si>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</si>
  <si>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</si>
  <si>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</si>
  <si>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</si>
  <si>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</si>
  <si>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</si>
  <si>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</si>
  <si>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</si>
  <si>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</si>
  <si>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</si>
  <si>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</si>
  <si>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</si>
  <si>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</si>
  <si>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</si>
  <si>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</si>
  <si>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</si>
  <si>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</si>
  <si>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</si>
  <si>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</si>
  <si>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</si>
  <si>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</si>
  <si>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</si>
  <si>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</si>
  <si>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</si>
  <si>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</si>
  <si>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</si>
  <si>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</si>
  <si>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</si>
  <si>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</si>
  <si>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</si>
  <si>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</si>
  <si>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</si>
  <si>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</si>
  <si>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</si>
  <si>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</si>
  <si>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</si>
  <si>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</si>
  <si>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</si>
  <si>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</si>
  <si>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</si>
  <si>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</si>
  <si>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</si>
  <si>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</si>
  <si>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</si>
  <si>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</si>
  <si>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</si>
  <si>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</si>
  <si>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</si>
  <si>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</si>
  <si>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</si>
  <si>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</si>
  <si>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</si>
  <si>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</si>
  <si>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</si>
  <si>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</si>
  <si>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</si>
  <si>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</si>
  <si>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</si>
  <si>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</si>
  <si>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</si>
  <si>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</si>
  <si>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</si>
  <si>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</si>
  <si>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</si>
  <si>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</si>
  <si>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</si>
  <si>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</si>
  <si>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</si>
  <si>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</si>
  <si>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</si>
  <si>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</si>
  <si>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</si>
  <si>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</si>
  <si>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</si>
  <si>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</si>
  <si>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</si>
  <si>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</si>
  <si>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</si>
  <si>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</si>
  <si>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</si>
  <si>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</si>
  <si>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</si>
  <si>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</si>
  <si>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</si>
  <si>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</si>
  <si>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</si>
  <si>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</si>
  <si>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</si>
  <si>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</si>
  <si>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</si>
  <si>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</si>
  <si>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</si>
  <si>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2021-47-20000095.0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</si>
</sst>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70" zoomScaleNormal="7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185"/>
      <c r="I20" s="148" t="s">
        <v>711</v>
      </c>
      <c r="J20" s="149" t="s">
        <v>728</v>
      </c>
      <c r="K20" s="150">
        <v>1291817070</v>
      </c>
      <c r="L20" s="151"/>
      <c r="M20" s="151">
        <v>44561</v>
      </c>
      <c r="N20" s="134">
        <f>+(M20-L20)/30</f>
        <v>1485.3666666666666</v>
      </c>
      <c r="O20" s="137"/>
      <c r="U20" s="133"/>
      <c r="V20" s="105">
        <f ca="1">NOW()</f>
        <v>44194.7917787037</v>
      </c>
      <c r="W20" s="105">
        <f ca="1">NOW()</f>
        <v>44194.7917787037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PARA EL DESARROLLO DEL CAPITAL HUMANO Y PROGRESO DE CIENAGA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5.0000000000000001E-4</v>
      </c>
      <c r="G179" s="164">
        <f>IF(F179&gt;0,SUM(E179+F179),"")</f>
        <v>2.0500000000000001E-2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26482249.935000002</v>
      </c>
      <c r="F185" s="92"/>
      <c r="G185" s="93"/>
      <c r="H185" s="88"/>
      <c r="I185" s="90" t="s">
        <v>2627</v>
      </c>
      <c r="J185" s="165">
        <f>+SUM(M179:M183)</f>
        <v>0.02</v>
      </c>
      <c r="K185" s="201" t="s">
        <v>2628</v>
      </c>
      <c r="L185" s="201"/>
      <c r="M185" s="94">
        <f>+J185*(SUM(K20:K35))</f>
        <v>25836341.400000002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a65d333d-5b59-4810-bc94-b80d9325abbc"/>
    <ds:schemaRef ds:uri="http://www.w3.org/XML/1998/namespace"/>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Yussethy Munive Guillot</cp:lastModifiedBy>
  <cp:lastPrinted>2020-12-29T20:38:09Z</cp:lastPrinted>
  <dcterms:created xsi:type="dcterms:W3CDTF">2020-10-14T21:57:42Z</dcterms:created>
  <dcterms:modified xsi:type="dcterms:W3CDTF">2020-12-30T00:00:21Z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