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<sst xmlns="http://schemas.openxmlformats.org/spreadsheetml/2006/main" count="3083" uniqueCount="2696">
  <si>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</si>
  <si>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</si>
  <si>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</si>
  <si>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</si>
  <si>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</si>
  <si>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</si>
  <si>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</si>
  <si>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</si>
  <si>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</si>
  <si>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</si>
  <si>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</si>
  <si>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</si>
  <si>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</si>
  <si>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</si>
  <si>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</si>
  <si>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</si>
  <si>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</si>
  <si>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</si>
  <si>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</si>
  <si>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</si>
  <si>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</si>
  <si>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</si>
  <si>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</si>
  <si>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</si>
  <si>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</si>
  <si>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</si>
  <si>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</si>
  <si>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</si>
  <si>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</si>
  <si>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</si>
  <si>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</si>
  <si>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</si>
  <si>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</si>
  <si>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</si>
  <si>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</si>
  <si>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</si>
  <si>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</si>
  <si>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</si>
  <si>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</si>
  <si>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</si>
  <si>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</si>
  <si>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</si>
  <si>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</si>
  <si>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</si>
  <si>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</si>
  <si>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</si>
  <si>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</si>
  <si>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</si>
  <si>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</si>
  <si>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</si>
  <si>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</si>
  <si>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</si>
  <si>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</si>
  <si>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</si>
  <si>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</si>
  <si>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</si>
  <si>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</si>
  <si>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</si>
  <si>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</si>
  <si>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</si>
  <si>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</si>
  <si>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</si>
  <si>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</si>
  <si>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</si>
  <si>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</si>
  <si>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</si>
  <si>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</si>
  <si>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</si>
  <si>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</si>
  <si>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</si>
  <si>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</si>
  <si>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</si>
  <si>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</si>
  <si>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</si>
  <si>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</si>
  <si>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</si>
  <si>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</si>
  <si>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</si>
  <si>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</si>
  <si>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</si>
  <si>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</si>
  <si>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</si>
  <si>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</si>
  <si>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</si>
  <si>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</si>
  <si>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</si>
  <si>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</si>
  <si>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</si>
  <si>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</si>
  <si>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</si>
  <si>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</si>
  <si>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</si>
  <si>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</si>
  <si>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</si>
  <si>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</si>
  <si>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</si>
  <si>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</si>
  <si>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</si>
  <si>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</si>
  <si>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</si>
  <si>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</si>
  <si>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</si>
  <si>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</si>
  <si>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</si>
  <si>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</si>
  <si>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</si>
  <si>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</si>
  <si>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</si>
  <si>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</si>
  <si>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</si>
  <si>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</si>
  <si>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</si>
  <si>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</si>
  <si>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</si>
  <si>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</si>
  <si>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</si>
  <si>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</si>
  <si>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</si>
  <si>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</si>
  <si>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</si>
  <si>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</si>
  <si>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</si>
  <si>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</si>
  <si>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</si>
  <si>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</si>
  <si>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</si>
  <si>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</si>
  <si>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</si>
  <si>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</si>
  <si>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</si>
  <si>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</si>
  <si>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</si>
  <si>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</si>
  <si>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</si>
  <si>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</si>
  <si>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</si>
  <si>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</si>
  <si>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</si>
  <si>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</si>
  <si>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</si>
  <si>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</si>
  <si>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</si>
  <si>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</si>
  <si>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</si>
  <si>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</si>
  <si>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</si>
  <si>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</si>
  <si>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</si>
  <si>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</si>
  <si>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</si>
  <si>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</si>
  <si>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</si>
  <si>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</si>
  <si>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</si>
  <si>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</si>
  <si>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</si>
  <si>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</si>
  <si>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</si>
  <si>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</si>
  <si>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</si>
  <si>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</si>
  <si>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</si>
  <si>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</si>
  <si>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</si>
  <si>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</si>
  <si>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</si>
  <si>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</si>
  <si>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</si>
  <si>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</si>
  <si>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</si>
  <si>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</si>
  <si>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</si>
  <si>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</si>
  <si>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</si>
  <si>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</si>
  <si>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</si>
  <si>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</si>
  <si>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</si>
  <si>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</si>
  <si>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</si>
  <si>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</si>
  <si>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</si>
  <si>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</si>
  <si>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</si>
  <si>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</si>
  <si>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</si>
  <si>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</si>
  <si>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</si>
  <si>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</si>
  <si>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</si>
  <si>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</si>
  <si>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</si>
  <si>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</si>
  <si>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</si>
  <si>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</si>
  <si>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</si>
  <si>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</si>
  <si>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</si>
  <si>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</si>
  <si>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</si>
  <si>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</si>
  <si>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</si>
  <si>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</si>
  <si>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</si>
  <si>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</si>
  <si>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</si>
  <si>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</si>
  <si>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</si>
  <si>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</si>
  <si>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</si>
  <si>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</si>
  <si>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</si>
  <si>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</si>
  <si>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</si>
  <si>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</si>
  <si>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</si>
  <si>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</si>
  <si>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</si>
  <si>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</si>
  <si>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</si>
  <si>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</si>
  <si>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</si>
  <si>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</si>
  <si>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</si>
  <si>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</si>
  <si>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</si>
  <si>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</si>
  <si>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</si>
  <si>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</si>
  <si>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</si>
  <si>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</si>
  <si>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</si>
  <si>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</si>
  <si>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</si>
  <si>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</si>
  <si>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</si>
  <si>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</si>
  <si>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</si>
  <si>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</si>
  <si>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</si>
  <si>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</si>
  <si>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</si>
  <si>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</si>
  <si>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</si>
  <si>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</si>
  <si>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</si>
  <si>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</si>
  <si>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</si>
  <si>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</si>
  <si>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</si>
  <si>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</si>
  <si>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</si>
  <si>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</si>
  <si>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</si>
  <si>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</si>
  <si>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</si>
  <si>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</si>
  <si>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</si>
  <si>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</si>
  <si>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</si>
  <si>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</si>
  <si>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</si>
  <si>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</si>
  <si>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</si>
  <si>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</si>
  <si>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</si>
  <si>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</si>
  <si>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</si>
  <si>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</si>
  <si>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</si>
  <si>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</si>
  <si>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</si>
  <si>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</si>
  <si>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</si>
  <si>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</si>
  <si>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</si>
  <si>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</si>
  <si>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</si>
  <si>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</si>
  <si>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</si>
  <si>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</si>
  <si>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</si>
  <si>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</si>
  <si>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</si>
  <si>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</si>
  <si>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</si>
  <si>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</si>
  <si>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</si>
  <si>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</si>
  <si>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</si>
  <si>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</si>
  <si>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</si>
  <si>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</si>
  <si>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</si>
  <si>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</si>
  <si>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</si>
  <si>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</si>
  <si>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</si>
  <si>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</si>
  <si>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</si>
  <si>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</si>
  <si>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</si>
  <si>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</si>
  <si>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</si>
  <si>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</si>
  <si>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</si>
  <si>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</si>
  <si>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</si>
  <si>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</si>
  <si>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</si>
  <si>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</si>
  <si>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</si>
  <si>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</si>
  <si>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</si>
  <si>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</si>
  <si>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</si>
  <si>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</si>
  <si>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</si>
  <si>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</si>
  <si>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</si>
  <si>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</si>
  <si>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</si>
  <si>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</si>
  <si>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</si>
  <si>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</si>
  <si>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</si>
  <si>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</si>
  <si>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</si>
  <si>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</si>
  <si>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</si>
  <si>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</si>
  <si>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</si>
  <si>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</si>
  <si>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</si>
  <si>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</si>
  <si>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</si>
  <si>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</si>
  <si>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</si>
  <si>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</si>
  <si>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</si>
  <si>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</si>
  <si>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</si>
  <si>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</si>
  <si>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</si>
  <si>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</si>
  <si>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</si>
  <si>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</si>
  <si>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</si>
  <si>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</si>
  <si>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</si>
  <si>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</si>
  <si>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</si>
  <si>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</si>
  <si>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</si>
  <si>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</si>
  <si>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</si>
  <si>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</si>
  <si>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</si>
  <si>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</si>
  <si>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</si>
  <si>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</si>
  <si>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</si>
  <si>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</si>
  <si>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</si>
  <si>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</si>
  <si>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</si>
  <si>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</si>
  <si>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</si>
  <si>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</si>
  <si>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</si>
  <si>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</si>
  <si>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</si>
  <si>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</si>
  <si>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</si>
  <si>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</si>
  <si>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</si>
  <si>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</si>
  <si>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</si>
  <si>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</si>
  <si>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</si>
  <si>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</si>
  <si>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</si>
  <si>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</si>
  <si>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</si>
  <si>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</si>
  <si>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</si>
  <si>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</si>
  <si>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</si>
  <si>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</si>
  <si>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</si>
  <si>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</si>
  <si>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</si>
  <si>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</si>
  <si>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</si>
  <si>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</si>
  <si>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</si>
  <si>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</si>
  <si>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</si>
  <si>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</si>
  <si>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</si>
  <si>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</si>
  <si>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</si>
  <si>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</si>
  <si>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</si>
  <si>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</si>
  <si>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</si>
  <si>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</si>
  <si>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</si>
  <si>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</si>
  <si>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</si>
  <si>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</si>
  <si>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</si>
  <si>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</si>
  <si>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</si>
  <si>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</si>
  <si>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</si>
  <si>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</si>
  <si>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</si>
  <si>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</si>
  <si>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</si>
  <si>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</si>
  <si>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</si>
  <si>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</si>
  <si>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</si>
  <si>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</si>
  <si>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</si>
  <si>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</si>
  <si>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</si>
  <si>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</si>
  <si>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</si>
  <si>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</si>
  <si>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</si>
  <si>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</si>
  <si>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</si>
  <si>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</si>
  <si>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</si>
  <si>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</si>
  <si>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</si>
  <si>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</si>
  <si>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</si>
  <si>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</si>
  <si>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</si>
  <si>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</si>
  <si>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</si>
  <si>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</si>
  <si>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</si>
  <si>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</si>
  <si>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</si>
  <si>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</si>
  <si>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</si>
  <si>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</si>
  <si>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</si>
  <si>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</si>
  <si>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</si>
  <si>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</si>
  <si>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</si>
  <si>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</si>
  <si>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</si>
  <si>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</si>
  <si>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</si>
  <si>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</si>
  <si>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</si>
  <si>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</si>
  <si>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</si>
  <si>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</si>
  <si>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</si>
  <si>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</si>
  <si>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</si>
  <si>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</si>
  <si>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</si>
  <si>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</si>
  <si>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</si>
  <si>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</si>
  <si>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</si>
  <si>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</si>
  <si>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</si>
  <si>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</si>
  <si>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</si>
  <si>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</si>
  <si>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</si>
  <si>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</si>
  <si>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</si>
  <si>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</si>
  <si>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</si>
  <si>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</si>
  <si>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</si>
  <si>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</si>
  <si>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</si>
  <si>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</si>
  <si>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</si>
  <si>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</si>
  <si>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</si>
  <si>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</si>
  <si>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</si>
  <si>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</si>
  <si>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</si>
  <si>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</si>
  <si>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</si>
  <si>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</si>
  <si>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</si>
  <si>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</si>
  <si>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</si>
  <si>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</si>
  <si>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</si>
  <si>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</si>
  <si>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</si>
  <si>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</si>
  <si>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</si>
  <si>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</si>
  <si>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</si>
  <si>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</si>
  <si>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</si>
  <si>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</si>
  <si>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</si>
  <si>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</si>
  <si>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</si>
  <si>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</si>
  <si>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</si>
  <si>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</si>
  <si>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</si>
  <si>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</si>
  <si>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</si>
  <si>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</si>
  <si>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</si>
  <si>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</si>
  <si>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</si>
  <si>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</si>
  <si>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</si>
  <si>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</si>
  <si>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</si>
  <si>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</si>
  <si>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</si>
  <si>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</si>
  <si>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</si>
  <si>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</si>
  <si>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</si>
  <si>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</si>
  <si>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</si>
  <si>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</si>
  <si>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</si>
  <si>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</si>
  <si>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</si>
  <si>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</si>
  <si>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</si>
  <si>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</si>
  <si>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</si>
  <si>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</si>
  <si>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</si>
  <si>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</si>
  <si>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</si>
  <si>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</si>
  <si>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</si>
  <si>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</si>
  <si>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</si>
  <si>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</si>
  <si>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</si>
  <si>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</si>
  <si>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</si>
  <si>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</si>
  <si>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</si>
  <si>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</si>
  <si>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</si>
  <si>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</si>
  <si>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</si>
  <si>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</si>
  <si>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</si>
  <si>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</si>
  <si>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</si>
  <si>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</si>
  <si>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</si>
  <si>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</si>
  <si>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</si>
  <si>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</si>
  <si>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</si>
  <si>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</si>
  <si>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</si>
  <si>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</si>
  <si>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</si>
  <si>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</si>
  <si>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</si>
  <si>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</si>
  <si>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</si>
  <si>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</si>
  <si>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</si>
  <si>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</si>
  <si>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</si>
  <si>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</si>
  <si>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</si>
  <si>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</si>
  <si>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</si>
  <si>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</si>
  <si>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</si>
  <si>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</si>
  <si>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</si>
  <si>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</si>
  <si>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</si>
  <si>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</si>
  <si>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</si>
  <si>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</si>
  <si>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</si>
  <si>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</si>
  <si>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</si>
  <si>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</si>
  <si>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</si>
  <si>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</si>
  <si>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</si>
  <si>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</si>
  <si>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</si>
  <si>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</si>
  <si>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</si>
  <si>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</si>
  <si>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</si>
  <si>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</si>
  <si>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</si>
  <si>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</si>
  <si>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</si>
  <si>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</si>
  <si>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</si>
  <si>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</si>
  <si>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</si>
  <si>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</si>
  <si>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</si>
  <si>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</si>
  <si>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</si>
  <si>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</si>
  <si>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</si>
  <si>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</si>
  <si>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</si>
  <si>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</si>
  <si>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</si>
  <si>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</si>
  <si>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</si>
  <si>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</si>
  <si>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</si>
  <si>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</si>
  <si>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</si>
  <si>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</si>
  <si>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</si>
  <si>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</si>
  <si>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</si>
  <si>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</si>
  <si>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</si>
  <si>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</si>
  <si>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</si>
  <si>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</si>
  <si>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</si>
  <si>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</si>
  <si>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</si>
  <si>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</si>
  <si>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</si>
  <si>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</si>
  <si>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</si>
  <si>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</si>
  <si>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</si>
  <si>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</si>
  <si>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</si>
  <si>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</si>
  <si>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</si>
  <si>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</si>
  <si>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</si>
  <si>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</si>
  <si>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</si>
  <si>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</si>
  <si>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</si>
  <si>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</si>
  <si>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</si>
  <si>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</si>
  <si>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</si>
  <si>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</si>
  <si>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</si>
  <si>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</si>
  <si>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</si>
  <si>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</si>
  <si>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</si>
  <si>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</si>
  <si>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</si>
  <si>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</si>
  <si>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</si>
  <si>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</si>
  <si>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</si>
  <si>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</si>
  <si>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</si>
  <si>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</si>
  <si>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</si>
  <si>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</si>
  <si>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</si>
  <si>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</si>
  <si>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</si>
  <si>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</si>
  <si>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</si>
  <si>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</si>
  <si>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</si>
  <si>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</si>
  <si>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</si>
  <si>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</si>
  <si>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</si>
  <si>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</si>
  <si>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</si>
  <si>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</si>
  <si>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</si>
  <si>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</si>
  <si>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</si>
  <si>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</si>
  <si>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</si>
  <si>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</si>
  <si>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</si>
  <si>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</si>
  <si>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</si>
  <si>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</si>
  <si>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</si>
  <si>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</si>
  <si>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</si>
  <si>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</si>
  <si>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</si>
  <si>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</si>
  <si>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</si>
  <si>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</si>
  <si>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</si>
  <si>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</si>
  <si>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</si>
  <si>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</si>
  <si>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</si>
  <si>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</si>
  <si>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</si>
  <si>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</si>
  <si>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</si>
  <si>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</si>
  <si>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</si>
  <si>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</si>
  <si>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</si>
  <si>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</si>
  <si>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</si>
  <si>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</si>
  <si>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</si>
  <si>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</si>
  <si>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</si>
  <si>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</si>
  <si>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</si>
  <si>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</si>
  <si>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</si>
  <si>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</si>
  <si>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</si>
  <si>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</si>
  <si>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</si>
  <si>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</si>
  <si>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</si>
  <si>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</si>
  <si>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</si>
  <si>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</si>
  <si>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</si>
  <si>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</si>
  <si>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</si>
  <si>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</si>
  <si>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</si>
  <si>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</si>
  <si>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</si>
  <si>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</si>
  <si>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</si>
  <si>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</si>
  <si>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</si>
  <si>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</si>
  <si>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</si>
  <si>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</si>
  <si>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</si>
  <si>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</si>
  <si>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</si>
  <si>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</si>
  <si>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</si>
  <si>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</si>
  <si>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</si>
  <si>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</si>
  <si>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</si>
  <si>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</si>
  <si>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</si>
  <si>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</si>
  <si>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</si>
  <si>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</si>
  <si>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</si>
  <si>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</si>
  <si>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</si>
  <si>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</si>
  <si>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</si>
  <si>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</si>
  <si>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</si>
  <si>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</si>
  <si>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</si>
  <si>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</si>
  <si>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</si>
  <si>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</si>
  <si>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</si>
  <si>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</si>
  <si>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</si>
  <si>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</si>
  <si>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</si>
  <si>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</si>
  <si>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</si>
  <si>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</si>
  <si>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</si>
  <si>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</si>
  <si>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</si>
  <si>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</si>
  <si>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</si>
  <si>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</si>
  <si>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</si>
  <si>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</si>
  <si>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</si>
  <si>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</si>
  <si>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</si>
  <si>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</si>
  <si>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</si>
  <si>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</si>
  <si>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</si>
  <si>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</si>
  <si>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</si>
  <si>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</si>
  <si>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</si>
  <si>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</si>
  <si>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</si>
  <si>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</si>
  <si>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</si>
  <si>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</si>
  <si>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</si>
  <si>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</si>
  <si>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</si>
  <si>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</si>
  <si>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</si>
  <si>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</si>
  <si>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</si>
  <si>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</si>
  <si>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</si>
  <si>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</si>
  <si>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</si>
  <si>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</si>
  <si>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</si>
  <si>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</si>
  <si>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</si>
  <si>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</si>
  <si>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</si>
  <si>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</si>
  <si>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</si>
  <si>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</si>
  <si>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</si>
  <si>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</si>
  <si>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</si>
  <si>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</si>
  <si>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</si>
  <si>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</si>
  <si>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</si>
  <si>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</si>
  <si>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</si>
  <si>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</si>
  <si>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</si>
  <si>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</si>
  <si>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</si>
  <si>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</si>
  <si>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</si>
  <si>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</si>
  <si>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</si>
  <si>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</si>
  <si>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</si>
  <si>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</si>
  <si>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</si>
  <si>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</si>
  <si>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</si>
  <si>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</si>
  <si>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</si>
  <si>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</si>
  <si>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</si>
  <si>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</si>
  <si>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</si>
  <si>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</si>
  <si>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</si>
  <si>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</si>
  <si>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</si>
  <si>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</si>
  <si>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</si>
  <si>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</si>
  <si>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</si>
  <si>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</si>
  <si>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</si>
  <si>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</si>
  <si>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</si>
  <si>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</si>
  <si>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</si>
  <si>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</si>
  <si>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</si>
  <si>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</si>
  <si>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</si>
  <si>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</si>
  <si>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</si>
  <si>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</si>
  <si>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</si>
  <si>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</si>
  <si>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</si>
  <si>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</si>
  <si>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</si>
  <si>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</si>
  <si>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</si>
  <si>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</si>
  <si>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</si>
  <si>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</si>
  <si>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</si>
  <si>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</si>
  <si>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</si>
  <si>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</si>
  <si>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</si>
  <si>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</si>
  <si>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</si>
  <si>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</si>
  <si>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</si>
  <si>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</si>
  <si>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</si>
  <si>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</si>
  <si>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</si>
  <si>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</si>
  <si>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</si>
  <si>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</si>
  <si>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</si>
  <si>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</si>
  <si>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</si>
  <si>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</si>
  <si>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</si>
  <si>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</si>
  <si>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</si>
  <si>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</si>
  <si>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</si>
  <si>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</si>
  <si>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</si>
  <si>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</si>
  <si>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</si>
  <si>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</si>
  <si>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</si>
  <si>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</si>
  <si>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</si>
  <si>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</si>
  <si>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</si>
  <si>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</si>
  <si>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</si>
  <si>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</si>
  <si>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</si>
  <si>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</si>
  <si>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</si>
  <si>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</si>
  <si>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</si>
  <si>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</si>
  <si>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</si>
  <si>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</si>
  <si>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</si>
  <si>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</si>
  <si>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</si>
  <si>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</si>
  <si>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</si>
  <si>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</si>
  <si>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</si>
  <si>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</si>
  <si>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</si>
  <si>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</si>
  <si>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</si>
  <si>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</si>
  <si>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</si>
  <si>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</si>
  <si>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</si>
  <si>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</si>
  <si>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</si>
  <si>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</si>
  <si>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</si>
  <si>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</si>
  <si>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</si>
  <si>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</si>
  <si>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</si>
  <si>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</si>
  <si>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</si>
  <si>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</si>
  <si>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</si>
  <si>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</si>
  <si>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</si>
  <si>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</si>
  <si>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</si>
  <si>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</si>
  <si>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</si>
  <si>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</si>
  <si>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</si>
  <si>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</si>
  <si>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</si>
  <si>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</si>
  <si>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</si>
  <si>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</si>
  <si>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</si>
  <si>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</si>
  <si>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</si>
  <si>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</si>
  <si>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</si>
  <si>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</si>
  <si>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</si>
  <si>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</si>
  <si>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</si>
  <si>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</si>
  <si>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</si>
  <si>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</si>
  <si>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</si>
  <si>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</si>
  <si>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</si>
  <si>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</si>
  <si>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</si>
  <si>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</si>
  <si>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</si>
  <si>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</si>
  <si>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</si>
  <si>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</si>
  <si>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</si>
  <si>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</si>
  <si>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</si>
  <si>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</si>
  <si>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</si>
  <si>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</si>
  <si>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</si>
  <si>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</si>
  <si>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</si>
  <si>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</si>
  <si>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</si>
  <si>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</si>
  <si>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</si>
  <si>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</si>
  <si>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</si>
  <si>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</si>
  <si>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</si>
  <si>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</si>
  <si>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</si>
  <si>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</si>
  <si>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</si>
  <si>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</si>
  <si>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</si>
  <si>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</si>
  <si>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</si>
  <si>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</si>
  <si>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</si>
  <si>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</si>
  <si>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</si>
  <si>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</si>
  <si>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</si>
  <si>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</si>
  <si>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</si>
  <si>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</si>
  <si>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</si>
  <si>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</si>
  <si>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</si>
  <si>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</si>
  <si>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</si>
  <si>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</si>
  <si>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</si>
  <si>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</si>
  <si>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</si>
  <si>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</si>
  <si>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</si>
  <si>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</si>
  <si>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</si>
  <si>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</si>
  <si>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</si>
  <si>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</si>
  <si>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</si>
  <si>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</si>
  <si>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</si>
  <si>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</si>
  <si>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</si>
  <si>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</si>
  <si>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</si>
  <si>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</si>
  <si>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</si>
  <si>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</si>
  <si>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</si>
  <si>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</si>
  <si>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</si>
  <si>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</si>
  <si>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</si>
  <si>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</si>
  <si>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</si>
  <si>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</si>
  <si>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</si>
  <si>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</si>
  <si>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</si>
  <si>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</si>
  <si>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</si>
  <si>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</si>
  <si>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</si>
  <si>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</si>
  <si>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</si>
  <si>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</si>
  <si>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</si>
  <si>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</si>
  <si>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</si>
  <si>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</si>
  <si>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</si>
  <si>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</si>
  <si>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</si>
  <si>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</si>
  <si>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</si>
  <si>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</si>
  <si>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</si>
  <si>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</si>
  <si>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</si>
  <si>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</si>
  <si>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</si>
  <si>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</si>
  <si>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</si>
  <si>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</si>
  <si>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</si>
  <si>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</si>
  <si>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</si>
  <si>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</si>
  <si>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</si>
  <si>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</si>
  <si>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</si>
  <si>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</si>
  <si>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</si>
  <si>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</si>
  <si>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</si>
  <si>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</si>
  <si>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</si>
  <si>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</si>
  <si>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</si>
  <si>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</si>
  <si>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</si>
  <si>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</si>
  <si>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</si>
  <si>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</si>
  <si>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</si>
  <si>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</si>
  <si>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</si>
  <si>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</si>
  <si>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</si>
  <si>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</si>
  <si>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</si>
  <si>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</si>
  <si>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</si>
  <si>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</si>
  <si>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</si>
  <si>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</si>
  <si>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</si>
  <si>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</si>
  <si>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</si>
  <si>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</si>
  <si>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</si>
  <si>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</si>
  <si>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</si>
  <si>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</si>
  <si>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</si>
  <si>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</si>
  <si>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</si>
  <si>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</si>
  <si>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</si>
  <si>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</si>
  <si>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</si>
  <si>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</si>
  <si>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</si>
  <si>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</si>
  <si>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</si>
  <si>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</si>
  <si>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</si>
  <si>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</si>
  <si>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</si>
  <si>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</si>
  <si>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</si>
  <si>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</si>
  <si>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</si>
  <si>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</si>
  <si>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</si>
  <si>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</si>
  <si>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</si>
  <si>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</si>
  <si>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</si>
  <si>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</si>
  <si>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</si>
  <si>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</si>
  <si>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</si>
  <si>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</si>
  <si>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</si>
  <si>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</si>
  <si>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</si>
  <si>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</si>
  <si>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</si>
  <si>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</si>
  <si>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</si>
  <si>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</si>
  <si>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</si>
  <si>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</si>
  <si>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</si>
  <si>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</si>
  <si>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</si>
  <si>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</si>
  <si>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</si>
  <si>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</si>
  <si>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</si>
  <si>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</si>
  <si>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</si>
  <si>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</si>
  <si>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</si>
  <si>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</si>
  <si>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</si>
  <si>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</si>
  <si>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</si>
  <si>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</si>
  <si>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</si>
  <si>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</si>
  <si>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</si>
  <si>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</si>
  <si>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</si>
  <si>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</si>
  <si>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</si>
  <si>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</si>
  <si>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</si>
  <si>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</si>
  <si>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</si>
  <si>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</si>
  <si>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</si>
  <si>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</si>
  <si>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</si>
  <si>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</si>
  <si>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</si>
  <si>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</si>
  <si>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</si>
  <si>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</si>
  <si>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</si>
  <si>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</si>
  <si>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</si>
  <si>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</si>
  <si>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</si>
  <si>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</si>
  <si>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</si>
  <si>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</si>
  <si>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</si>
  <si>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</si>
  <si>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</si>
  <si>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</si>
  <si>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</si>
  <si>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</si>
  <si>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</si>
  <si>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</si>
  <si>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</si>
  <si>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</si>
  <si>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</si>
  <si>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</si>
  <si>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</si>
  <si>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</si>
  <si>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</si>
  <si>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</si>
  <si>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</si>
  <si>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</si>
  <si>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</si>
  <si>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</si>
  <si>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</si>
  <si>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</si>
  <si>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</si>
  <si>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</si>
  <si>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</si>
  <si>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</si>
  <si>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</si>
  <si>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</si>
  <si>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</si>
  <si>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</si>
  <si>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</si>
  <si>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</si>
  <si>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</si>
  <si>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</si>
  <si>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</si>
  <si>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</si>
  <si>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</si>
  <si>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</si>
  <si>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</si>
  <si>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</si>
  <si>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</si>
  <si>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</si>
  <si>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</si>
  <si>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</si>
  <si>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</si>
  <si>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</si>
  <si>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</si>
  <si>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</si>
  <si>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</si>
  <si>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</si>
  <si>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</si>
  <si>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</si>
  <si>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</si>
  <si>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</si>
  <si>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</si>
  <si>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</si>
  <si>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</si>
  <si>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</si>
  <si>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</si>
  <si>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</si>
  <si>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</si>
  <si>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</si>
  <si>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</si>
  <si>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</si>
  <si>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</si>
  <si>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</si>
  <si>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</si>
  <si>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</si>
  <si>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</si>
  <si>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</si>
  <si>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</si>
  <si>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</si>
  <si>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</si>
  <si>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</si>
  <si>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</si>
  <si>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</si>
  <si>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</si>
  <si>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</si>
  <si>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</si>
  <si>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</si>
  <si>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</si>
  <si>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</si>
  <si>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</si>
  <si>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</si>
  <si>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</si>
  <si>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</si>
  <si>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</si>
  <si>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</si>
  <si>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</si>
  <si>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</si>
  <si>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</si>
  <si>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</si>
  <si>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</si>
  <si>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</si>
  <si>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</si>
  <si>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</si>
  <si>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</si>
  <si>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</si>
  <si>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</si>
  <si>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</si>
  <si>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</si>
  <si>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</si>
  <si>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</si>
  <si>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</si>
  <si>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</si>
  <si>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</si>
  <si>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</si>
  <si>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</si>
  <si>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</si>
  <si>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</si>
  <si>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</si>
  <si>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</si>
  <si>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</si>
  <si>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</si>
  <si>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</si>
  <si>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</si>
  <si>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</si>
  <si>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</si>
  <si>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</si>
  <si>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</si>
  <si>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</si>
  <si>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</si>
  <si>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</si>
  <si>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</si>
  <si>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</si>
  <si>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</si>
  <si>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</si>
  <si>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</si>
  <si>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</si>
  <si>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</si>
  <si>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</si>
  <si>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</si>
  <si>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</si>
  <si>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</si>
  <si>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</si>
  <si>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</si>
  <si>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</si>
  <si>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</si>
  <si>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</si>
  <si>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</si>
  <si>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</si>
  <si>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</si>
  <si>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</si>
  <si>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</si>
  <si>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</si>
  <si>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</si>
  <si>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</si>
  <si>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</si>
  <si>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</si>
  <si>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</si>
  <si>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</si>
  <si>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</si>
  <si>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</si>
  <si>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</si>
  <si>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</si>
  <si>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</si>
  <si>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</si>
  <si>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</si>
  <si>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</si>
  <si>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</si>
  <si>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</si>
  <si>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</si>
  <si>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</si>
  <si>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</si>
  <si>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</si>
  <si>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</si>
  <si>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</si>
  <si>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</si>
  <si>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</si>
  <si>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</si>
  <si>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</si>
  <si>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</si>
  <si>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</si>
  <si>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</si>
  <si>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</si>
  <si>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</si>
  <si>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</si>
  <si>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</si>
  <si>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</si>
  <si>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</si>
  <si>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</si>
  <si>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</si>
  <si>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</si>
  <si>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</si>
  <si>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</si>
  <si>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</si>
  <si>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</si>
  <si>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</si>
  <si>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</si>
  <si>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</si>
  <si>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</si>
  <si>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</si>
  <si>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</si>
  <si>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</si>
  <si>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</si>
  <si>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</si>
  <si>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</si>
  <si>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</si>
  <si>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</si>
  <si>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</si>
  <si>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</si>
  <si>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</si>
  <si>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</si>
  <si>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</si>
  <si>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</si>
  <si>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</si>
  <si>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</si>
  <si>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</si>
  <si>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</si>
  <si>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</si>
  <si>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</si>
  <si>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</si>
  <si>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</si>
  <si>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</si>
  <si>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</si>
  <si>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</si>
  <si>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</si>
  <si>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</si>
  <si>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</si>
  <si>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</si>
  <si>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</si>
  <si>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</si>
  <si>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</si>
  <si>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</si>
  <si>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</si>
  <si>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</si>
  <si>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</si>
  <si>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</si>
  <si>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</si>
  <si>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</si>
  <si>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</si>
  <si>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</si>
  <si>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</si>
  <si>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</si>
  <si>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</si>
  <si>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</si>
  <si>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</si>
  <si>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</si>
  <si>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</si>
  <si>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</si>
  <si>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</si>
  <si>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</si>
  <si>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</si>
  <si>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</si>
  <si>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</si>
  <si>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</si>
  <si>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</si>
  <si>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</si>
  <si>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</si>
  <si>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</si>
  <si>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</si>
  <si>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</si>
  <si>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</si>
  <si>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</si>
  <si>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</si>
  <si>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</si>
  <si>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</si>
  <si>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</si>
  <si>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</si>
  <si>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</si>
  <si>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</si>
  <si>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</si>
  <si>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</si>
  <si>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</si>
  <si>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</si>
  <si>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</si>
  <si>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</si>
  <si>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</si>
  <si>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</si>
  <si>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</si>
  <si>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</si>
  <si>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</si>
  <si>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</si>
  <si>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</si>
  <si>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</si>
  <si>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</si>
  <si>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</si>
  <si>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</si>
  <si>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</si>
  <si>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</si>
  <si>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</si>
  <si>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</si>
  <si>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</si>
  <si>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</si>
  <si>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</si>
  <si>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</si>
  <si>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</si>
  <si>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</si>
  <si>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</si>
  <si>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</si>
  <si>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</si>
  <si>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</si>
  <si>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</si>
  <si>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</si>
  <si>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</si>
  <si>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</si>
  <si>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</si>
  <si>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</si>
  <si>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</si>
  <si>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</si>
  <si>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</si>
  <si>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</si>
  <si>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</si>
  <si>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</si>
  <si>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</si>
  <si>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</si>
  <si>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</si>
  <si>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</si>
  <si>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</si>
  <si>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</si>
  <si>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</si>
  <si>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</si>
  <si>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</si>
  <si>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</si>
  <si>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</si>
  <si>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</si>
  <si>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</si>
  <si>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</si>
  <si>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</si>
  <si>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</si>
  <si>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</si>
  <si>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</si>
  <si>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</si>
  <si>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</si>
  <si>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</si>
  <si>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</si>
  <si>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</si>
  <si>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</si>
  <si>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</si>
  <si>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</si>
  <si>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</si>
  <si>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</si>
  <si>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</si>
  <si>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</si>
  <si>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</si>
  <si>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</si>
  <si>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</si>
  <si>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</si>
  <si>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</si>
  <si>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</si>
  <si>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</si>
  <si>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</si>
  <si>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</si>
  <si>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</si>
  <si>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</si>
  <si>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</si>
  <si>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</si>
  <si>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</si>
  <si>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</si>
  <si>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</si>
  <si>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</si>
  <si>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</si>
  <si>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</si>
  <si>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</si>
  <si>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</si>
  <si>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</si>
  <si>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</si>
  <si>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</si>
  <si>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</si>
  <si>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</si>
  <si>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</si>
  <si>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</si>
  <si>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</si>
  <si>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</si>
  <si>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</si>
  <si>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</si>
  <si>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</si>
  <si>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</si>
  <si>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</si>
  <si>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</si>
  <si>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</si>
  <si>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</si>
  <si>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</si>
  <si>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</si>
  <si>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</si>
  <si>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</si>
  <si>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</si>
  <si>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</si>
  <si>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</si>
  <si>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</si>
  <si>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</si>
  <si>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</si>
  <si>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</si>
  <si>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</si>
  <si>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</si>
  <si>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</si>
  <si>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</si>
  <si>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</si>
  <si>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</si>
  <si>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</si>
  <si>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</si>
  <si>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</si>
  <si>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</si>
  <si>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</si>
  <si>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</si>
  <si>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</si>
  <si>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</si>
  <si>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</si>
  <si>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</si>
  <si>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</si>
  <si>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</si>
  <si>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</si>
  <si>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</si>
  <si>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</si>
  <si>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</si>
  <si>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</si>
  <si>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</si>
  <si>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</si>
  <si>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</si>
  <si>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</si>
  <si>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</si>
  <si>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</si>
  <si>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</si>
  <si>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</si>
  <si>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</si>
  <si>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</si>
  <si>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</si>
  <si>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</si>
  <si>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</si>
  <si>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</si>
  <si>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</si>
  <si>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</si>
  <si>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</si>
  <si>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</si>
  <si>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</si>
  <si>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</si>
  <si>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</si>
  <si>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</si>
  <si>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</si>
  <si>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</si>
  <si>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</si>
  <si>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</si>
  <si>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</si>
  <si>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</si>
  <si>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</si>
  <si>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</si>
  <si>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</si>
  <si>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</si>
  <si>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</si>
  <si>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</si>
  <si>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</si>
  <si>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</si>
  <si>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</si>
  <si>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</si>
  <si>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</si>
  <si>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</si>
  <si>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</si>
  <si>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</si>
  <si>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</si>
  <si>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</si>
  <si>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</si>
  <si>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</si>
  <si>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</si>
  <si>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</si>
  <si>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</si>
  <si>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</si>
  <si>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</si>
  <si>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</si>
  <si>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</si>
  <si>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</si>
  <si>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</si>
  <si>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</si>
  <si>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</si>
  <si>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</si>
  <si>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</si>
  <si>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</si>
  <si>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</si>
  <si>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</si>
  <si>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</si>
  <si>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</si>
  <si>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</si>
  <si>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</si>
  <si>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</si>
  <si>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</si>
  <si>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</si>
  <si>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</si>
  <si>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</si>
  <si>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</si>
  <si>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</si>
  <si>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</si>
  <si>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</si>
  <si>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</si>
  <si>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</si>
  <si>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</si>
  <si>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</si>
  <si>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</si>
  <si>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</si>
  <si>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</si>
  <si>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</si>
  <si>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</si>
  <si>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</si>
  <si>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</si>
  <si>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</si>
  <si>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</si>
  <si>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</si>
  <si>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</si>
  <si>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</si>
  <si>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</si>
  <si>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</si>
  <si>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</si>
  <si>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</si>
  <si>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</si>
  <si>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</si>
  <si>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</si>
  <si>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</si>
  <si>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</si>
  <si>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</si>
  <si>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</si>
  <si>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</si>
  <si>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</si>
  <si>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</si>
  <si>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</si>
  <si>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</si>
  <si>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</si>
  <si>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</si>
  <si>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</si>
  <si>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</si>
  <si>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</si>
  <si>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</si>
  <si>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</si>
  <si>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</si>
  <si>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</si>
  <si>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</si>
  <si>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</si>
  <si>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</si>
  <si>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</si>
  <si>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</si>
  <si>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</si>
  <si>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</si>
  <si>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</si>
  <si>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</si>
  <si>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</si>
  <si>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</si>
  <si>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</si>
  <si>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</si>
  <si>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</si>
  <si>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</si>
  <si>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</si>
  <si>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</si>
  <si>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</si>
  <si>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</si>
  <si>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</si>
  <si>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</si>
  <si>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</si>
  <si>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</si>
  <si>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</si>
  <si>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</si>
  <si>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</si>
  <si>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</si>
  <si>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</si>
  <si>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</si>
  <si>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</si>
  <si>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</si>
  <si>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</si>
  <si>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</si>
  <si>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</si>
  <si>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</si>
  <si>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</si>
  <si>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</si>
  <si>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</si>
  <si>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</si>
  <si>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</si>
  <si>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</si>
  <si>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</si>
  <si>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</si>
  <si>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</si>
  <si>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</si>
  <si>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</si>
  <si>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</si>
  <si>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</si>
  <si>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</si>
  <si>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</si>
  <si>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</si>
  <si>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</si>
  <si>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</si>
  <si>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</si>
  <si>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</si>
  <si>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</si>
  <si>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</si>
  <si>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</si>
  <si>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</si>
  <si>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</si>
  <si>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</si>
  <si>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</si>
  <si>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</si>
  <si>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</si>
  <si>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</si>
  <si>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</si>
  <si>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</si>
  <si>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</si>
  <si>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</si>
  <si>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</si>
  <si>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</si>
  <si>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</si>
  <si>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</si>
  <si>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</si>
  <si>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</si>
  <si>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</si>
  <si>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</si>
  <si>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</si>
  <si>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</si>
  <si>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</si>
  <si>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</si>
  <si>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</si>
  <si>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</si>
  <si>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</si>
  <si>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</si>
  <si>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</si>
  <si>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</si>
  <si>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</si>
  <si>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</si>
  <si>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</si>
  <si>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</si>
  <si>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</si>
  <si>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</si>
  <si>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</si>
  <si>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</si>
  <si>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</si>
  <si>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</si>
  <si>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</si>
  <si>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</si>
  <si>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</si>
  <si>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</si>
  <si>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</si>
  <si>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</si>
  <si>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</si>
  <si>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</si>
  <si>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</si>
  <si>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</si>
  <si>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</si>
  <si>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</si>
  <si>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</si>
  <si>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</si>
  <si>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</si>
  <si>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</si>
  <si>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</si>
  <si>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</si>
  <si>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</si>
  <si>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</si>
  <si>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</si>
  <si>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</si>
  <si>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</si>
  <si>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</si>
  <si>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</si>
  <si>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</si>
  <si>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</si>
  <si>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</si>
  <si>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</si>
  <si>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</si>
  <si>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</si>
  <si>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</si>
  <si>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</si>
  <si>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</si>
  <si>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</si>
  <si>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</si>
  <si>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</si>
  <si>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</si>
  <si>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</si>
  <si>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</si>
  <si>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</si>
  <si>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</si>
  <si>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</si>
  <si>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</si>
  <si>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</si>
  <si>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</si>
  <si>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</si>
  <si>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</si>
  <si>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</si>
  <si>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</si>
  <si>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</si>
  <si>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</si>
  <si>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</si>
  <si>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</si>
  <si>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</si>
  <si>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</si>
  <si>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</si>
  <si>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</si>
  <si>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</si>
  <si>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</si>
  <si>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</si>
  <si>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</si>
  <si>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</si>
  <si>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</si>
  <si>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</si>
  <si>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</si>
  <si>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</si>
  <si>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</si>
  <si>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</si>
  <si>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</si>
  <si>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</si>
  <si>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</si>
  <si>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</si>
  <si>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</si>
  <si>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</si>
  <si>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</si>
  <si>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</si>
  <si>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</si>
  <si>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</si>
  <si>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</si>
  <si>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</si>
  <si>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</si>
  <si>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</si>
  <si>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</si>
  <si>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</si>
  <si>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</si>
  <si>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</si>
  <si>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</si>
  <si>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</si>
  <si>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</si>
  <si>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</si>
  <si>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</si>
  <si>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</si>
  <si>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</si>
  <si>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</si>
  <si>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</si>
  <si>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</si>
  <si>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</si>
  <si>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</si>
  <si>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</si>
  <si>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</si>
  <si>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</si>
  <si>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</si>
  <si>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</si>
  <si>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</si>
  <si>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</si>
  <si>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</si>
  <si>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</si>
  <si>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</si>
  <si>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</si>
  <si>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</si>
  <si>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</si>
  <si>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</si>
  <si>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</si>
  <si>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</si>
  <si>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</si>
  <si>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</si>
  <si>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</si>
  <si>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</si>
  <si>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</si>
  <si>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</si>
  <si>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</si>
  <si>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</si>
  <si>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</si>
  <si>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</si>
  <si>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</si>
  <si>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</si>
  <si>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</si>
  <si>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</si>
  <si>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</si>
  <si>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</si>
  <si>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</si>
  <si>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</si>
  <si>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</si>
  <si>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</si>
  <si>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</si>
  <si>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</si>
  <si>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</si>
  <si>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</si>
  <si>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</si>
  <si>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</si>
  <si>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</si>
  <si>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</si>
  <si>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</si>
  <si>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</si>
  <si>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</si>
  <si>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</si>
  <si>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</si>
  <si>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</si>
  <si>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</si>
  <si>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</si>
  <si>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</si>
  <si>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</si>
  <si>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</si>
  <si>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</si>
  <si>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</si>
  <si>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</si>
  <si>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</si>
  <si>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</si>
  <si>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</si>
  <si>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</si>
  <si>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</si>
  <si>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</si>
  <si>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</si>
  <si>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</si>
  <si>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</si>
  <si>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</si>
  <si>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</si>
  <si>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</si>
  <si>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</si>
  <si>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</si>
  <si>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</si>
  <si>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</si>
  <si>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</si>
  <si>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</si>
  <si>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</si>
  <si>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</si>
  <si>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</si>
  <si>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</si>
  <si>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</si>
  <si>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</si>
  <si>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</si>
  <si>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</si>
  <si>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</si>
  <si>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</si>
  <si>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</si>
  <si>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</si>
  <si>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</si>
  <si>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</si>
  <si>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</si>
  <si>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</si>
  <si>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</si>
  <si>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</si>
  <si>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</si>
  <si>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</si>
  <si>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</si>
  <si>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</si>
  <si>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</si>
  <si>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</si>
  <si>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</si>
  <si>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</si>
  <si>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</si>
  <si>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</si>
  <si>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</si>
  <si>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</si>
  <si>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</si>
  <si>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</si>
  <si>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</si>
  <si>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</si>
  <si>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</si>
  <si>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</si>
  <si>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</si>
  <si>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</si>
  <si>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</si>
  <si>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</si>
  <si>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</si>
  <si>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</si>
  <si>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</si>
  <si>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</si>
  <si>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</si>
  <si>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</si>
  <si>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</si>
  <si>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</si>
  <si>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</si>
  <si>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</si>
  <si>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</si>
  <si>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</si>
  <si>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</si>
  <si>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</si>
  <si>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</si>
  <si>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</si>
  <si>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</si>
  <si>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</si>
  <si>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</si>
  <si>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</si>
  <si>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</si>
  <si>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</si>
  <si>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</si>
  <si>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</si>
  <si>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</si>
  <si>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</si>
  <si>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</si>
  <si>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</si>
  <si>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</si>
  <si>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</si>
  <si>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</si>
  <si>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</si>
  <si>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</si>
  <si>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</si>
  <si>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</si>
  <si>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</si>
  <si>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</si>
  <si>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</si>
  <si>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</si>
  <si>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</si>
  <si>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</si>
  <si>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</si>
  <si>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</si>
  <si>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</si>
  <si>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</si>
  <si>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</si>
  <si>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</si>
  <si>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</si>
  <si>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</si>
  <si>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</si>
  <si>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</si>
  <si>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</si>
  <si>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</si>
  <si>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</si>
  <si>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</si>
  <si>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</si>
  <si>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</si>
  <si>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</si>
  <si>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</si>
  <si>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</si>
  <si>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</si>
  <si>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</si>
  <si>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</si>
  <si>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</si>
  <si>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</si>
  <si>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</si>
  <si>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</si>
  <si>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</si>
  <si>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</si>
  <si>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</si>
  <si>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</si>
  <si>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</si>
  <si>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</si>
  <si>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</si>
  <si>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</si>
  <si>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</si>
  <si>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</si>
  <si>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</si>
  <si>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</si>
  <si>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</si>
  <si>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</si>
  <si>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</si>
  <si>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</si>
  <si>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</si>
  <si>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</si>
  <si>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</si>
  <si>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</si>
  <si>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</si>
  <si>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</si>
  <si>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</si>
  <si>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</si>
  <si>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</si>
  <si>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</si>
  <si>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</si>
  <si>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</si>
  <si>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</si>
  <si>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</si>
  <si>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</si>
  <si>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</si>
  <si>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</si>
  <si>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</si>
  <si>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</si>
  <si>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</si>
  <si>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</si>
  <si>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</si>
  <si>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</si>
  <si>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</si>
  <si>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</si>
  <si>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</si>
  <si>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</si>
  <si>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</si>
  <si>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</si>
  <si>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</si>
  <si>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</si>
  <si>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</si>
  <si>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</si>
  <si>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</si>
  <si>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</si>
  <si>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</si>
  <si>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</si>
  <si>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</si>
  <si>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</si>
  <si>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</si>
  <si>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</si>
  <si>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</si>
  <si>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</si>
  <si>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</si>
  <si>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</si>
  <si>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</si>
  <si>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</si>
  <si>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</si>
  <si>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</si>
  <si>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</si>
  <si>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</si>
  <si>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</si>
  <si>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</si>
  <si>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</si>
  <si>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</si>
  <si>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</si>
  <si>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</si>
  <si>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</si>
  <si>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</si>
  <si>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</si>
  <si>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</si>
  <si>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</si>
  <si>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</si>
  <si>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</si>
  <si>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</si>
  <si>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</si>
  <si>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</si>
  <si>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</si>
  <si>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</si>
  <si>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</si>
  <si>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</si>
  <si>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</si>
  <si>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</si>
  <si>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</si>
  <si>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</si>
  <si>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</si>
  <si>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</si>
  <si>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</si>
  <si>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</si>
  <si>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</si>
  <si>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</si>
  <si>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</si>
  <si>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</si>
  <si>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</si>
  <si>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</si>
  <si>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</si>
  <si>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</si>
  <si>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</si>
  <si>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</si>
  <si>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</si>
  <si>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</si>
  <si>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</si>
  <si>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</si>
  <si>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</si>
  <si>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</si>
  <si>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</si>
  <si>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</si>
  <si>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</si>
  <si>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</si>
  <si>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</si>
  <si>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</si>
  <si>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</si>
  <si>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</si>
  <si>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</si>
  <si>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</si>
  <si>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</si>
  <si>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</si>
  <si>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</si>
  <si>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</si>
  <si>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</si>
  <si>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</si>
  <si>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</si>
  <si>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</si>
  <si>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</si>
  <si>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</si>
  <si>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</si>
  <si>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</si>
  <si>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</si>
  <si>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</si>
  <si>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</si>
  <si>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</si>
  <si>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</si>
  <si>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</si>
  <si>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</si>
  <si>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</si>
  <si>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</si>
  <si>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</si>
  <si>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</si>
  <si>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</si>
  <si>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</si>
  <si>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</si>
  <si>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</si>
  <si>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</si>
  <si>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</si>
  <si>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</si>
  <si>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</si>
  <si>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</si>
  <si>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</si>
  <si>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</si>
  <si>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</si>
  <si>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</si>
  <si>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</si>
  <si>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</si>
  <si>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</si>
  <si>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</si>
  <si>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</si>
  <si>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</si>
  <si>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</si>
  <si>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</si>
  <si>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</si>
  <si>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</si>
  <si>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</si>
  <si>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</si>
  <si>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</si>
  <si>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</si>
  <si>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</si>
  <si>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</si>
  <si>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</si>
  <si>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</si>
  <si>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</si>
  <si>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</si>
  <si>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</si>
  <si>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</si>
  <si>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</si>
  <si>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</si>
  <si>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</si>
  <si>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</si>
  <si>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</si>
  <si>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</si>
  <si>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</si>
  <si>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</si>
  <si>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</si>
  <si>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</si>
  <si>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</si>
  <si>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</si>
  <si>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</si>
  <si>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</si>
  <si>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</si>
  <si>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</si>
  <si>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</si>
  <si>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</si>
  <si>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</si>
  <si>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</si>
  <si>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</si>
  <si>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</si>
  <si>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</si>
  <si>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</si>
  <si>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</si>
  <si>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</si>
  <si>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</si>
  <si>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</si>
  <si>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</si>
  <si>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</si>
  <si>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</si>
  <si>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</si>
  <si>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</si>
  <si>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</si>
  <si>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</si>
  <si>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</si>
  <si>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</si>
  <si>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</si>
  <si>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</si>
  <si>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</si>
  <si>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</si>
  <si>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</si>
  <si>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</si>
  <si>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</si>
  <si>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</si>
  <si>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</si>
  <si>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</si>
  <si>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</si>
  <si>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</si>
  <si>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</si>
  <si>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</si>
  <si>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</si>
  <si>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</si>
  <si>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</si>
  <si>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</si>
  <si>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</si>
  <si>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</si>
  <si>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</si>
  <si>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</si>
  <si>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</si>
  <si>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</si>
  <si>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</si>
  <si>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</si>
  <si>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</si>
  <si>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</si>
  <si>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</si>
  <si>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</si>
  <si>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</si>
  <si>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</si>
  <si>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</si>
  <si>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</si>
  <si>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</si>
  <si>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</si>
  <si>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</si>
  <si>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</si>
  <si>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</si>
  <si>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</si>
  <si>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</si>
  <si>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</si>
  <si>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</si>
  <si>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</si>
  <si>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</si>
  <si>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</si>
  <si>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</si>
  <si>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</si>
  <si>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</si>
  <si>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</si>
  <si>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</si>
  <si>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</si>
  <si>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</si>
  <si>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</si>
  <si>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</si>
  <si>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</si>
  <si>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</si>
  <si>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</si>
  <si>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</si>
  <si>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</si>
  <si>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</si>
  <si>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</si>
  <si>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</si>
  <si>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</si>
  <si>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</si>
  <si>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</si>
  <si>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</si>
  <si>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</si>
  <si>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</si>
  <si>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</si>
  <si>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</si>
  <si>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</si>
  <si>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</si>
  <si>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</si>
  <si>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</si>
  <si>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</si>
  <si>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</si>
  <si>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</si>
  <si>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</si>
  <si>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</si>
  <si>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</si>
  <si>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</si>
  <si>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</si>
  <si>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</si>
  <si>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</si>
  <si>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</si>
  <si>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</si>
  <si>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</si>
  <si>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</si>
  <si>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</si>
  <si>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</si>
  <si>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</si>
  <si>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</si>
  <si>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</si>
  <si>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</si>
  <si>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</si>
  <si>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</si>
  <si>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</si>
  <si>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</si>
  <si>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</si>
  <si>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</si>
  <si>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</si>
  <si>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</si>
  <si>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</si>
  <si>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</si>
  <si>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</si>
  <si>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</si>
  <si>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</si>
  <si>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</si>
  <si>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</si>
  <si>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</si>
  <si>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</si>
  <si>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</si>
  <si>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</si>
  <si>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</si>
  <si>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</si>
  <si>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</si>
  <si>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</si>
  <si>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</si>
  <si>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</si>
  <si>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</si>
  <si>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</si>
  <si>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</si>
  <si>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</si>
  <si>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</si>
  <si>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</si>
  <si>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</si>
  <si>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</si>
  <si>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</si>
  <si>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</si>
  <si>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</si>
  <si>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</si>
  <si>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</si>
  <si>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</si>
  <si>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</si>
  <si>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</si>
  <si>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</si>
  <si>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</si>
  <si>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</si>
  <si>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</si>
  <si>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</si>
  <si>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</si>
  <si>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</si>
  <si>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</si>
  <si>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</si>
  <si>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</si>
  <si>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</si>
  <si>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</si>
  <si>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</si>
  <si>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</si>
  <si>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</si>
  <si>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</si>
  <si>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</si>
  <si>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</si>
  <si>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</si>
  <si>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</si>
  <si>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</si>
  <si>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</si>
  <si>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</si>
  <si>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</si>
  <si>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</si>
  <si>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</si>
  <si>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</si>
  <si>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</si>
  <si>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</si>
  <si>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</si>
  <si>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</si>
  <si>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</si>
  <si>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</si>
  <si>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</si>
  <si>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</si>
  <si>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</si>
  <si>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</si>
  <si>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</si>
  <si>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</si>
  <si>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</si>
  <si>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</si>
  <si>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</si>
  <si>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</si>
  <si>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</si>
  <si>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</si>
  <si>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</si>
  <si>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</si>
  <si>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</si>
  <si>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</si>
  <si>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</si>
  <si>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</si>
  <si>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</si>
  <si>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</si>
  <si>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</si>
  <si>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</si>
  <si>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</si>
  <si>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</si>
  <si>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</si>
  <si>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</si>
  <si>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</si>
  <si>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</si>
  <si>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</si>
  <si>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</si>
  <si>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</si>
  <si>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</si>
  <si>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</si>
  <si>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</si>
  <si>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</si>
  <si>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</si>
  <si>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</si>
  <si>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</si>
  <si>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</si>
  <si>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</si>
  <si>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</si>
  <si>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</si>
  <si>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</si>
  <si>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</si>
  <si>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</si>
  <si>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</si>
  <si>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</si>
  <si>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</si>
  <si>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</si>
  <si>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</si>
  <si>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</si>
  <si>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</si>
  <si>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</si>
  <si>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</si>
  <si>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</si>
  <si>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</si>
  <si>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</si>
  <si>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</si>
  <si>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</si>
  <si>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</si>
  <si>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</si>
  <si>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</si>
  <si>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</si>
  <si>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</si>
  <si>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</si>
  <si>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</si>
  <si>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</si>
  <si>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</si>
  <si>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</si>
  <si>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</si>
  <si>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</si>
  <si>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</si>
  <si>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</si>
  <si>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</si>
  <si>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</si>
  <si>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</si>
  <si>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</si>
  <si>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</si>
  <si>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</si>
  <si>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</si>
  <si>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</si>
  <si>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</si>
  <si>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</si>
  <si>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</si>
  <si>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</si>
  <si>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</si>
  <si>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</si>
  <si>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</si>
  <si>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</si>
  <si>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</si>
  <si>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</si>
  <si>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</si>
  <si>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</si>
  <si>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</si>
  <si>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</si>
  <si>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</si>
  <si>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</si>
  <si>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</si>
  <si>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</si>
  <si>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</si>
  <si>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</si>
  <si>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</si>
  <si>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</si>
  <si>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</si>
  <si>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</si>
  <si>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</si>
  <si>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</si>
  <si>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</si>
  <si>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</si>
  <si>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</si>
  <si>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</si>
  <si>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</si>
  <si>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</si>
  <si>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</si>
  <si>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</si>
  <si>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</si>
  <si>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</si>
  <si>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</si>
  <si>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</si>
  <si>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</si>
  <si>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</si>
  <si>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</si>
  <si>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</si>
  <si>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</si>
  <si>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</si>
  <si>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</si>
  <si>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</si>
  <si>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</si>
  <si>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</si>
  <si>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</si>
  <si>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</si>
  <si>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</si>
  <si>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</si>
  <si>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</si>
  <si>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</si>
  <si>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</si>
  <si>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</si>
  <si>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</si>
  <si>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</si>
  <si>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</si>
  <si>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</si>
  <si>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</si>
  <si>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</si>
  <si>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</si>
  <si>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</si>
  <si>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</si>
  <si>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</si>
  <si>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</si>
  <si>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</si>
  <si>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</si>
  <si>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</si>
  <si>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</si>
  <si>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</si>
  <si>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</si>
  <si>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</si>
  <si>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</si>
  <si>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</si>
  <si>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</si>
  <si>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</si>
  <si>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</si>
  <si>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</si>
  <si>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</si>
  <si>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</si>
  <si>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</si>
  <si>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</si>
  <si>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</si>
  <si>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</si>
  <si>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</si>
  <si>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</si>
  <si>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</si>
  <si>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</si>
  <si>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</si>
  <si>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</si>
  <si>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</si>
  <si>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</si>
  <si>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</si>
  <si>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</si>
  <si>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</si>
  <si>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</si>
  <si>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</si>
  <si>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2021-44-10001190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</si>
</sst>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1154</v>
      </c>
      <c r="J20" s="149" t="s">
        <v>253</v>
      </c>
      <c r="K20" s="150">
        <v>1680608140</v>
      </c>
      <c r="L20" s="151"/>
      <c r="M20" s="151">
        <v>44561</v>
      </c>
      <c r="N20" s="134">
        <f>+(M20-L20)/30</f>
        <v>1485.3666666666666</v>
      </c>
      <c r="O20" s="137"/>
      <c r="U20" s="133"/>
      <c r="V20" s="105">
        <f ca="1">NOW()</f>
        <v>44194.669118865742</v>
      </c>
      <c r="W20" s="105">
        <f ca="1">NOW()</f>
        <v>44194.669118865742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34452466.870000005</v>
      </c>
      <c r="F185" s="92"/>
      <c r="G185" s="93"/>
      <c r="H185" s="88"/>
      <c r="I185" s="90" t="s">
        <v>2627</v>
      </c>
      <c r="J185" s="165">
        <f>+SUM(M179:M183)</f>
        <v>0.02</v>
      </c>
      <c r="K185" s="235" t="s">
        <v>2628</v>
      </c>
      <c r="L185" s="235"/>
      <c r="M185" s="94">
        <f>+J185*(SUM(K20:K35))</f>
        <v>33612162.799999997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2006/documentManagement/types"/>
    <ds:schemaRef ds:uri="4fb10211-09fb-4e80-9f0b-184718d5d98c"/>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