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D178A0F-5EB4-47EA-9789-DC7B22DAA9E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<sst xmlns="http://schemas.openxmlformats.org/spreadsheetml/2006/main" count="3986" uniqueCount="2745">
  <si>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</si>
  <si>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</si>
  <si>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</si>
  <si>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</si>
  <si>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</si>
  <si>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</si>
  <si>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</si>
  <si>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</si>
  <si>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</si>
  <si>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</si>
  <si>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</si>
  <si>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</si>
  <si>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</si>
  <si>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</si>
  <si>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</si>
  <si>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</si>
  <si>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</si>
  <si>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</si>
  <si>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</si>
  <si>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</si>
  <si>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</si>
  <si>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</si>
  <si>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</si>
  <si>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</si>
  <si>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</si>
  <si>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</si>
  <si>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</si>
  <si>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</si>
  <si>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</si>
  <si>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</si>
  <si>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</si>
  <si>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</si>
  <si>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</si>
  <si>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</si>
  <si>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</si>
  <si>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</si>
  <si>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</si>
  <si>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</si>
  <si>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</si>
  <si>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</si>
  <si>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</si>
  <si>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</si>
  <si>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</si>
  <si>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</si>
  <si>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</si>
  <si>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</si>
  <si>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</si>
  <si>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</si>
  <si>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</si>
  <si>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</si>
  <si>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</si>
  <si>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</si>
  <si>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</si>
  <si>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</si>
  <si>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</si>
  <si>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</si>
  <si>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</si>
  <si>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</si>
  <si>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</si>
  <si>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</si>
  <si>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</si>
  <si>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</si>
  <si>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</si>
  <si>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</si>
  <si>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</si>
  <si>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</si>
  <si>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</si>
  <si>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</si>
  <si>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</si>
  <si>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</si>
  <si>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</si>
  <si>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</si>
  <si>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</si>
  <si>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</si>
  <si>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</si>
  <si>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</si>
  <si>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</si>
  <si>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</si>
  <si>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</si>
  <si>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</si>
  <si>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</si>
  <si>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</si>
  <si>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</si>
  <si>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</si>
  <si>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</si>
  <si>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</si>
  <si>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</si>
  <si>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</si>
  <si>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</si>
  <si>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</si>
  <si>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</si>
  <si>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</si>
  <si>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</si>
  <si>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</si>
  <si>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</si>
  <si>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</si>
  <si>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</si>
  <si>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</si>
  <si>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</si>
  <si>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</si>
  <si>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</si>
  <si>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</si>
  <si>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</si>
  <si>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</si>
  <si>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</si>
  <si>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</si>
  <si>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</si>
  <si>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</si>
  <si>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</si>
  <si>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</si>
  <si>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</si>
  <si>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</si>
  <si>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</si>
  <si>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</si>
  <si>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</si>
  <si>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</si>
  <si>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</si>
  <si>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</si>
  <si>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</si>
  <si>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</si>
  <si>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</si>
  <si>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</si>
  <si>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</si>
  <si>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</si>
  <si>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</si>
  <si>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</si>
  <si>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</si>
  <si>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</si>
  <si>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</si>
  <si>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</si>
  <si>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</si>
  <si>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</si>
  <si>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</si>
  <si>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</si>
  <si>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</si>
  <si>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</si>
  <si>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</si>
  <si>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</si>
  <si>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</si>
  <si>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</si>
  <si>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</si>
  <si>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</si>
  <si>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</si>
  <si>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</si>
  <si>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</si>
  <si>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</si>
  <si>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</si>
  <si>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</si>
  <si>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</si>
  <si>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</si>
  <si>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</si>
  <si>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</si>
  <si>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</si>
  <si>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</si>
  <si>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</si>
  <si>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</si>
  <si>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</si>
  <si>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</si>
  <si>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</si>
  <si>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</si>
  <si>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</si>
  <si>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</si>
  <si>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</si>
  <si>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</si>
  <si>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</si>
  <si>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</si>
  <si>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</si>
  <si>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</si>
  <si>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</si>
  <si>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</si>
  <si>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</si>
  <si>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</si>
  <si>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</si>
  <si>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</si>
  <si>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</si>
  <si>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</si>
  <si>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</si>
  <si>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</si>
  <si>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</si>
  <si>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</si>
  <si>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</si>
  <si>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</si>
  <si>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</si>
  <si>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</si>
  <si>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</si>
  <si>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</si>
  <si>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</si>
  <si>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</si>
  <si>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</si>
  <si>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</si>
  <si>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</si>
  <si>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</si>
  <si>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</si>
  <si>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</si>
  <si>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</si>
  <si>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</si>
  <si>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</si>
  <si>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</si>
  <si>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</si>
  <si>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</si>
  <si>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</si>
  <si>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</si>
  <si>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</si>
  <si>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</si>
  <si>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</si>
  <si>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</si>
  <si>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</si>
  <si>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</si>
  <si>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</si>
  <si>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</si>
  <si>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</si>
  <si>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</si>
  <si>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</si>
  <si>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</si>
  <si>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</si>
  <si>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</si>
  <si>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</si>
  <si>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</si>
  <si>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</si>
  <si>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</si>
  <si>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</si>
  <si>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</si>
  <si>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</si>
  <si>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</si>
  <si>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</si>
  <si>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</si>
  <si>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</si>
  <si>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</si>
  <si>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</si>
  <si>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</si>
  <si>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</si>
  <si>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</si>
  <si>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</si>
  <si>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</si>
  <si>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</si>
  <si>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</si>
  <si>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</si>
  <si>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</si>
  <si>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</si>
  <si>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</si>
  <si>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</si>
  <si>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</si>
  <si>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</si>
  <si>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</si>
  <si>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</si>
  <si>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</si>
  <si>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</si>
  <si>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</si>
  <si>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</si>
  <si>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</si>
  <si>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</si>
  <si>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</si>
  <si>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</si>
  <si>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</si>
  <si>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</si>
  <si>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</si>
  <si>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</si>
  <si>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</si>
  <si>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</si>
  <si>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</si>
  <si>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</si>
  <si>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</si>
  <si>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</si>
  <si>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</si>
  <si>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</si>
  <si>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</si>
  <si>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</si>
  <si>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</si>
  <si>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</si>
  <si>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</si>
  <si>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</si>
  <si>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</si>
  <si>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</si>
  <si>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</si>
  <si>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</si>
  <si>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</si>
  <si>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</si>
  <si>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</si>
  <si>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</si>
  <si>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</si>
  <si>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</si>
  <si>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</si>
  <si>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</si>
  <si>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</si>
  <si>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</si>
  <si>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</si>
  <si>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</si>
  <si>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</si>
  <si>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</si>
  <si>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</si>
  <si>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</si>
  <si>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</si>
  <si>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</si>
  <si>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</si>
  <si>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</si>
  <si>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</si>
  <si>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</si>
  <si>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</si>
  <si>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</si>
  <si>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</si>
  <si>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</si>
  <si>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</si>
  <si>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</si>
  <si>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</si>
  <si>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</si>
  <si>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</si>
  <si>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</si>
  <si>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</si>
  <si>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</si>
  <si>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</si>
  <si>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</si>
  <si>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</si>
  <si>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</si>
  <si>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</si>
  <si>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</si>
  <si>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</si>
  <si>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</si>
  <si>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</si>
  <si>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</si>
  <si>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</si>
  <si>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</si>
  <si>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</si>
  <si>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</si>
  <si>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</si>
  <si>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</si>
  <si>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</si>
  <si>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</si>
  <si>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</si>
  <si>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</si>
  <si>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</si>
  <si>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</si>
  <si>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</si>
  <si>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</si>
  <si>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</si>
  <si>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</si>
  <si>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</si>
  <si>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</si>
  <si>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</si>
  <si>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</si>
  <si>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</si>
  <si>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</si>
  <si>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</si>
  <si>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</si>
  <si>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</si>
  <si>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</si>
  <si>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</si>
  <si>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</si>
  <si>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</si>
  <si>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</si>
  <si>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</si>
  <si>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</si>
  <si>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</si>
  <si>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</si>
  <si>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</si>
  <si>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</si>
  <si>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</si>
  <si>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</si>
  <si>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</si>
  <si>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</si>
  <si>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</si>
  <si>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</si>
  <si>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</si>
  <si>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</si>
  <si>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</si>
  <si>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</si>
  <si>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</si>
  <si>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</si>
  <si>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</si>
  <si>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</si>
  <si>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</si>
  <si>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</si>
  <si>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</si>
  <si>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</si>
  <si>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</si>
  <si>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</si>
  <si>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</si>
  <si>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</si>
  <si>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</si>
  <si>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</si>
  <si>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</si>
  <si>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</si>
  <si>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</si>
  <si>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</si>
  <si>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</si>
  <si>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</si>
  <si>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</si>
  <si>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</si>
  <si>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</si>
  <si>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</si>
  <si>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</si>
  <si>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</si>
  <si>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</si>
  <si>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</si>
  <si>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</si>
  <si>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</si>
  <si>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</si>
  <si>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</si>
  <si>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</si>
  <si>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</si>
  <si>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</si>
  <si>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</si>
  <si>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</si>
  <si>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</si>
  <si>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</si>
  <si>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</si>
  <si>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</si>
  <si>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</si>
  <si>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</si>
  <si>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</si>
  <si>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</si>
  <si>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</si>
  <si>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</si>
  <si>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</si>
  <si>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</si>
  <si>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</si>
  <si>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</si>
  <si>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</si>
  <si>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</si>
  <si>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</si>
  <si>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</si>
  <si>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</si>
  <si>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</si>
  <si>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</si>
  <si>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</si>
  <si>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</si>
  <si>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</si>
  <si>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</si>
  <si>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</si>
  <si>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</si>
  <si>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</si>
  <si>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</si>
  <si>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</si>
  <si>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</si>
  <si>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</si>
  <si>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</si>
  <si>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</si>
  <si>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</si>
  <si>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</si>
  <si>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</si>
  <si>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</si>
  <si>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</si>
  <si>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</si>
  <si>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</si>
  <si>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</si>
  <si>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</si>
  <si>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</si>
  <si>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</si>
  <si>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</si>
  <si>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</si>
  <si>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</si>
  <si>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</si>
  <si>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</si>
  <si>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</si>
  <si>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</si>
  <si>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</si>
  <si>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</si>
  <si>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</si>
  <si>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</si>
  <si>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</si>
  <si>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</si>
  <si>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</si>
  <si>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</si>
  <si>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</si>
  <si>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</si>
  <si>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</si>
  <si>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</si>
  <si>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</si>
  <si>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</si>
  <si>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</si>
  <si>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</si>
  <si>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</si>
  <si>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</si>
  <si>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</si>
  <si>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</si>
  <si>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</si>
  <si>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</si>
  <si>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</si>
  <si>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</si>
  <si>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</si>
  <si>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</si>
  <si>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</si>
  <si>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</si>
  <si>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</si>
  <si>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</si>
  <si>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</si>
  <si>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</si>
  <si>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</si>
  <si>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</si>
  <si>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</si>
  <si>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</si>
  <si>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</si>
  <si>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</si>
  <si>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</si>
  <si>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</si>
  <si>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</si>
  <si>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</si>
  <si>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</si>
  <si>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</si>
  <si>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</si>
  <si>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</si>
  <si>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</si>
  <si>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</si>
  <si>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</si>
  <si>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</si>
  <si>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</si>
  <si>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</si>
  <si>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</si>
  <si>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</si>
  <si>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</si>
  <si>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</si>
  <si>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</si>
  <si>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</si>
  <si>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</si>
  <si>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</si>
  <si>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</si>
  <si>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</si>
  <si>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</si>
  <si>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</si>
  <si>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</si>
  <si>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</si>
  <si>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</si>
  <si>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</si>
  <si>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</si>
  <si>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</si>
  <si>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</si>
  <si>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</si>
  <si>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</si>
  <si>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</si>
  <si>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</si>
  <si>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</si>
  <si>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</si>
  <si>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</si>
  <si>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</si>
  <si>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</si>
  <si>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</si>
  <si>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</si>
  <si>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</si>
  <si>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</si>
  <si>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</si>
  <si>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</si>
  <si>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</si>
  <si>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</si>
  <si>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</si>
  <si>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</si>
  <si>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</si>
  <si>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</si>
  <si>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</si>
  <si>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</si>
  <si>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</si>
  <si>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</si>
  <si>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</si>
  <si>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</si>
  <si>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</si>
  <si>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</si>
  <si>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</si>
  <si>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</si>
  <si>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</si>
  <si>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</si>
  <si>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</si>
  <si>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</si>
  <si>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</si>
  <si>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</si>
  <si>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</si>
  <si>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</si>
  <si>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</si>
  <si>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</si>
  <si>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</si>
  <si>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</si>
  <si>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</si>
  <si>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</si>
  <si>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</si>
  <si>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</si>
  <si>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</si>
  <si>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</si>
  <si>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</si>
  <si>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</si>
  <si>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</si>
  <si>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</si>
  <si>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</si>
  <si>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</si>
  <si>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</si>
  <si>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</si>
  <si>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</si>
  <si>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</si>
  <si>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</si>
  <si>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</si>
  <si>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</si>
  <si>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</si>
  <si>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</si>
  <si>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</si>
  <si>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</si>
  <si>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</si>
  <si>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</si>
  <si>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</si>
  <si>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</si>
  <si>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</si>
  <si>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</si>
  <si>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</si>
  <si>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</si>
  <si>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</si>
  <si>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</si>
  <si>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</si>
  <si>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</si>
  <si>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</si>
  <si>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</si>
  <si>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</si>
  <si>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</si>
  <si>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</si>
  <si>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</si>
  <si>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</si>
  <si>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</si>
  <si>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</si>
  <si>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</si>
  <si>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</si>
  <si>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</si>
  <si>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</si>
  <si>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</si>
  <si>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</si>
  <si>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</si>
  <si>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</si>
  <si>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</si>
  <si>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</si>
  <si>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</si>
  <si>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</si>
  <si>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</si>
  <si>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</si>
  <si>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</si>
  <si>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</si>
  <si>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</si>
  <si>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</si>
  <si>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</si>
  <si>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</si>
  <si>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</si>
  <si>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</si>
  <si>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</si>
  <si>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</si>
  <si>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</si>
  <si>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</si>
  <si>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</si>
  <si>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</si>
  <si>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</si>
  <si>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</si>
  <si>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</si>
  <si>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</si>
  <si>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</si>
  <si>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</si>
  <si>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</si>
  <si>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</si>
  <si>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</si>
  <si>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</si>
  <si>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</si>
  <si>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</si>
  <si>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</si>
  <si>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</si>
  <si>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</si>
  <si>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</si>
  <si>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</si>
  <si>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</si>
  <si>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</si>
  <si>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</si>
  <si>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</si>
  <si>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</si>
  <si>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</si>
  <si>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</si>
  <si>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</si>
  <si>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</si>
  <si>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</si>
  <si>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</si>
  <si>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</si>
  <si>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</si>
  <si>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</si>
  <si>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</si>
  <si>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</si>
  <si>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</si>
  <si>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</si>
  <si>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</si>
  <si>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</si>
  <si>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</si>
  <si>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</si>
  <si>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</si>
  <si>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</si>
  <si>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</si>
  <si>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</si>
  <si>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</si>
  <si>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</si>
  <si>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</si>
  <si>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</si>
  <si>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</si>
  <si>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</si>
  <si>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</si>
  <si>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</si>
  <si>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</si>
  <si>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</si>
  <si>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</si>
  <si>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</si>
  <si>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</si>
  <si>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</si>
  <si>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</si>
  <si>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</si>
  <si>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</si>
  <si>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</si>
  <si>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</si>
  <si>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</si>
  <si>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</si>
  <si>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</si>
  <si>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</si>
  <si>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</si>
  <si>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</si>
  <si>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</si>
  <si>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</si>
  <si>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</si>
  <si>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</si>
  <si>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</si>
  <si>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</si>
  <si>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</si>
  <si>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</si>
  <si>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</si>
  <si>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</si>
  <si>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</si>
  <si>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</si>
  <si>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</si>
  <si>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</si>
  <si>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</si>
  <si>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</si>
  <si>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</si>
  <si>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</si>
  <si>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</si>
  <si>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</si>
  <si>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</si>
  <si>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</si>
  <si>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</si>
  <si>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</si>
  <si>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</si>
  <si>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</si>
  <si>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</si>
  <si>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</si>
  <si>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</si>
  <si>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</si>
  <si>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</si>
  <si>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</si>
  <si>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</si>
  <si>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</si>
  <si>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</si>
  <si>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</si>
  <si>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</si>
  <si>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</si>
  <si>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</si>
  <si>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</si>
  <si>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</si>
  <si>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</si>
  <si>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</si>
  <si>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</si>
  <si>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</si>
  <si>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</si>
  <si>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</si>
  <si>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</si>
  <si>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</si>
  <si>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</si>
  <si>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</si>
  <si>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</si>
  <si>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</si>
  <si>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</si>
  <si>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</si>
  <si>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</si>
  <si>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</si>
  <si>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</si>
  <si>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</si>
  <si>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</si>
  <si>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</si>
  <si>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</si>
  <si>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</si>
  <si>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</si>
  <si>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</si>
  <si>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</si>
  <si>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</si>
  <si>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</si>
  <si>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</si>
  <si>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</si>
  <si>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</si>
  <si>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</si>
  <si>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</si>
  <si>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</si>
  <si>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</si>
  <si>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</si>
  <si>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</si>
  <si>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</si>
  <si>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</si>
  <si>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</si>
  <si>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</si>
  <si>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</si>
  <si>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</si>
  <si>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</si>
  <si>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</si>
  <si>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</si>
  <si>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</si>
  <si>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</si>
  <si>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</si>
  <si>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</si>
  <si>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</si>
  <si>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</si>
  <si>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</si>
  <si>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</si>
  <si>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</si>
  <si>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</si>
  <si>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</si>
  <si>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</si>
  <si>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</si>
  <si>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</si>
  <si>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</si>
  <si>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</si>
  <si>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</si>
  <si>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</si>
  <si>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</si>
  <si>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</si>
  <si>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</si>
  <si>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</si>
  <si>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</si>
  <si>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</si>
  <si>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</si>
  <si>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</si>
  <si>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</si>
  <si>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</si>
  <si>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</si>
  <si>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</si>
  <si>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</si>
  <si>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</si>
  <si>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</si>
  <si>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</si>
  <si>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</si>
  <si>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</si>
  <si>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</si>
  <si>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</si>
  <si>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</si>
  <si>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</si>
  <si>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</si>
  <si>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</si>
  <si>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</si>
  <si>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</si>
  <si>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</si>
  <si>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</si>
  <si>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</si>
  <si>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</si>
  <si>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</si>
  <si>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</si>
  <si>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</si>
  <si>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</si>
  <si>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</si>
  <si>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</si>
  <si>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</si>
  <si>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</si>
  <si>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</si>
  <si>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</si>
  <si>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</si>
  <si>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</si>
  <si>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</si>
  <si>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</si>
  <si>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</si>
  <si>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</si>
  <si>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</si>
  <si>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</si>
  <si>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</si>
  <si>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</si>
  <si>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</si>
  <si>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</si>
  <si>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</si>
  <si>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</si>
  <si>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</si>
  <si>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</si>
  <si>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</si>
  <si>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</si>
  <si>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</si>
  <si>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</si>
  <si>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</si>
  <si>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</si>
  <si>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</si>
  <si>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</si>
  <si>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</si>
  <si>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</si>
  <si>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</si>
  <si>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</si>
  <si>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</si>
  <si>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</si>
  <si>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</si>
  <si>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</si>
  <si>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</si>
  <si>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</si>
  <si>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</si>
  <si>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</si>
  <si>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</si>
  <si>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</si>
  <si>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</si>
  <si>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</si>
  <si>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</si>
  <si>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</si>
  <si>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</si>
  <si>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</si>
  <si>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</si>
  <si>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</si>
  <si>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</si>
  <si>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</si>
  <si>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</si>
  <si>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</si>
  <si>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</si>
  <si>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</si>
  <si>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</si>
  <si>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</si>
  <si>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</si>
  <si>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</si>
  <si>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</si>
  <si>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</si>
  <si>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</si>
  <si>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</si>
  <si>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</si>
  <si>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</si>
  <si>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</si>
  <si>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</si>
  <si>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</si>
  <si>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</si>
  <si>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</si>
  <si>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</si>
  <si>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</si>
  <si>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</si>
  <si>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</si>
  <si>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</si>
  <si>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</si>
  <si>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</si>
  <si>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</si>
  <si>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</si>
  <si>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</si>
  <si>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</si>
  <si>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</si>
  <si>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</si>
  <si>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</si>
  <si>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</si>
  <si>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</si>
  <si>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</si>
  <si>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</si>
  <si>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</si>
  <si>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</si>
  <si>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</si>
  <si>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</si>
  <si>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</si>
  <si>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</si>
  <si>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</si>
  <si>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</si>
  <si>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</si>
  <si>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</si>
  <si>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</si>
  <si>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</si>
  <si>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</si>
  <si>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</si>
  <si>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</si>
  <si>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</si>
  <si>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</si>
  <si>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</si>
  <si>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</si>
  <si>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</si>
  <si>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</si>
  <si>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</si>
  <si>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</si>
  <si>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</si>
  <si>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</si>
  <si>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</si>
  <si>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</si>
  <si>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</si>
  <si>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</si>
  <si>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</si>
  <si>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</si>
  <si>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</si>
  <si>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</si>
  <si>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</si>
  <si>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</si>
  <si>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</si>
  <si>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</si>
  <si>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</si>
  <si>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</si>
  <si>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</si>
  <si>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</si>
  <si>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</si>
  <si>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</si>
  <si>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</si>
  <si>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</si>
  <si>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</si>
  <si>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</si>
  <si>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</si>
  <si>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</si>
  <si>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</si>
  <si>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</si>
  <si>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</si>
  <si>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</si>
  <si>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</si>
  <si>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</si>
  <si>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</si>
  <si>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</si>
  <si>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</si>
  <si>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</si>
  <si>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</si>
  <si>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</si>
  <si>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</si>
  <si>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</si>
  <si>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</si>
  <si>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</si>
  <si>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</si>
  <si>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</si>
  <si>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</si>
  <si>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</si>
  <si>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</si>
  <si>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</si>
  <si>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</si>
  <si>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</si>
  <si>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</si>
  <si>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</si>
  <si>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</si>
  <si>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</si>
  <si>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</si>
  <si>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</si>
  <si>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</si>
  <si>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</si>
  <si>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</si>
  <si>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</si>
  <si>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</si>
  <si>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</si>
  <si>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</si>
  <si>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</si>
  <si>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</si>
  <si>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</si>
  <si>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</si>
  <si>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</si>
  <si>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</si>
  <si>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</si>
  <si>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</si>
  <si>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</si>
  <si>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</si>
  <si>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</si>
  <si>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</si>
  <si>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</si>
  <si>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</si>
  <si>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</si>
  <si>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</si>
  <si>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</si>
  <si>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</si>
  <si>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</si>
  <si>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</si>
  <si>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</si>
  <si>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</si>
  <si>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</si>
  <si>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</si>
  <si>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</si>
  <si>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</si>
  <si>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</si>
  <si>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</si>
  <si>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</si>
  <si>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</si>
  <si>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</si>
  <si>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</si>
  <si>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</si>
  <si>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</si>
  <si>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</si>
  <si>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</si>
  <si>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</si>
  <si>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</si>
  <si>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</si>
  <si>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</si>
  <si>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</si>
  <si>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</si>
  <si>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</si>
  <si>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</si>
  <si>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</si>
  <si>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</si>
  <si>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</si>
  <si>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</si>
  <si>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</si>
  <si>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</si>
  <si>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</si>
  <si>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</si>
  <si>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</si>
  <si>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</si>
  <si>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</si>
  <si>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</si>
  <si>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</si>
  <si>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</si>
  <si>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</si>
  <si>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</si>
  <si>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</si>
  <si>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</si>
  <si>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</si>
  <si>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</si>
  <si>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</si>
  <si>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</si>
  <si>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</si>
  <si>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</si>
  <si>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</si>
  <si>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</si>
  <si>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</si>
  <si>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</si>
  <si>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</si>
  <si>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</si>
  <si>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</si>
  <si>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</si>
  <si>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</si>
  <si>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</si>
  <si>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</si>
  <si>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</si>
  <si>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</si>
  <si>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</si>
  <si>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</si>
  <si>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</si>
  <si>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</si>
  <si>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</si>
  <si>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</si>
  <si>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</si>
  <si>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</si>
  <si>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</si>
  <si>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</si>
  <si>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</si>
  <si>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</si>
  <si>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</si>
  <si>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</si>
  <si>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</si>
  <si>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</si>
  <si>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</si>
  <si>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</si>
  <si>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</si>
  <si>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</si>
  <si>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</si>
  <si>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</si>
  <si>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</si>
  <si>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</si>
  <si>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</si>
  <si>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</si>
  <si>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</si>
  <si>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</si>
  <si>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</si>
  <si>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</si>
  <si>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</si>
  <si>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</si>
  <si>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</si>
  <si>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</si>
  <si>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</si>
  <si>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</si>
  <si>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</si>
  <si>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</si>
  <si>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</si>
  <si>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</si>
  <si>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</si>
  <si>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</si>
  <si>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</si>
  <si>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</si>
  <si>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</si>
  <si>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</si>
  <si>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</si>
  <si>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</si>
  <si>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</si>
  <si>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</si>
  <si>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</si>
  <si>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</si>
  <si>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</si>
  <si>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</si>
  <si>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</si>
  <si>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</si>
  <si>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</si>
  <si>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</si>
  <si>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</si>
  <si>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</si>
  <si>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</si>
  <si>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</si>
  <si>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</si>
  <si>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</si>
  <si>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</si>
  <si>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</si>
  <si>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</si>
  <si>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</si>
  <si>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</si>
  <si>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</si>
  <si>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</si>
  <si>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</si>
  <si>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</si>
  <si>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</si>
  <si>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</si>
  <si>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</si>
  <si>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</si>
  <si>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</si>
  <si>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</si>
  <si>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</si>
  <si>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</si>
  <si>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</si>
  <si>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</si>
  <si>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</si>
  <si>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</si>
  <si>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</si>
  <si>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</si>
  <si>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</si>
  <si>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</si>
  <si>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</si>
  <si>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</si>
  <si>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</si>
  <si>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</si>
  <si>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</si>
  <si>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</si>
  <si>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</si>
  <si>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</si>
  <si>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</si>
  <si>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</si>
  <si>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</si>
  <si>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</si>
  <si>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</si>
  <si>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</si>
  <si>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</si>
  <si>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</si>
  <si>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</si>
  <si>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</si>
  <si>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</si>
  <si>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</si>
  <si>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</si>
  <si>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</si>
  <si>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</si>
  <si>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</si>
  <si>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</si>
  <si>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</si>
  <si>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</si>
  <si>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</si>
  <si>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</si>
  <si>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</si>
  <si>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</si>
  <si>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</si>
  <si>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</si>
  <si>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</si>
  <si>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</si>
  <si>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</si>
  <si>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</si>
  <si>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</si>
  <si>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</si>
  <si>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</si>
  <si>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</si>
  <si>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</si>
  <si>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</si>
  <si>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</si>
  <si>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</si>
  <si>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</si>
  <si>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</si>
  <si>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</si>
  <si>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</si>
  <si>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</si>
  <si>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</si>
  <si>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</si>
  <si>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</si>
  <si>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</si>
  <si>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</si>
  <si>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</si>
  <si>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</si>
  <si>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</si>
  <si>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</si>
  <si>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</si>
  <si>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</si>
  <si>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</si>
  <si>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</si>
  <si>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</si>
  <si>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</si>
  <si>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</si>
  <si>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</si>
  <si>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</si>
  <si>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</si>
  <si>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</si>
  <si>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</si>
  <si>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</si>
  <si>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</si>
  <si>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</si>
  <si>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</si>
  <si>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</si>
  <si>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</si>
  <si>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</si>
  <si>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</si>
  <si>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</si>
  <si>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</si>
  <si>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</si>
  <si>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</si>
  <si>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</si>
  <si>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</si>
  <si>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</si>
  <si>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</si>
  <si>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</si>
  <si>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</si>
  <si>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</si>
  <si>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</si>
  <si>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</si>
  <si>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</si>
  <si>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</si>
  <si>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</si>
  <si>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</si>
  <si>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</si>
  <si>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</si>
  <si>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</si>
  <si>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</si>
  <si>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</si>
  <si>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</si>
  <si>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</si>
  <si>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</si>
  <si>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</si>
  <si>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</si>
  <si>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</si>
  <si>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</si>
  <si>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</si>
  <si>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</si>
  <si>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</si>
  <si>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</si>
  <si>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</si>
  <si>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</si>
  <si>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</si>
  <si>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</si>
  <si>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</si>
  <si>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</si>
  <si>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</si>
  <si>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</si>
  <si>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</si>
  <si>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</si>
  <si>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</si>
  <si>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</si>
  <si>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</si>
  <si>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</si>
  <si>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</si>
  <si>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</si>
  <si>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</si>
  <si>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</si>
  <si>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</si>
  <si>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</si>
  <si>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</si>
  <si>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</si>
  <si>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</si>
  <si>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</si>
  <si>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</si>
  <si>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</si>
  <si>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</si>
  <si>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</si>
  <si>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</si>
  <si>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</si>
  <si>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</si>
  <si>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</si>
  <si>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</si>
  <si>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</si>
  <si>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</si>
  <si>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</si>
  <si>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</si>
  <si>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</si>
  <si>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</si>
  <si>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</si>
  <si>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</si>
  <si>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</si>
  <si>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</si>
  <si>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</si>
  <si>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</si>
  <si>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</si>
  <si>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</si>
  <si>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</si>
  <si>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</si>
  <si>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</si>
  <si>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</si>
  <si>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</si>
  <si>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</si>
  <si>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</si>
  <si>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</si>
  <si>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</si>
  <si>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</si>
  <si>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</si>
  <si>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</si>
  <si>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</si>
  <si>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</si>
  <si>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</si>
  <si>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</si>
  <si>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</si>
  <si>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</si>
  <si>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</si>
  <si>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</si>
  <si>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</si>
  <si>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</si>
  <si>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</si>
  <si>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</si>
  <si>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</si>
  <si>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</si>
  <si>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</si>
  <si>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</si>
  <si>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</si>
  <si>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</si>
  <si>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</si>
  <si>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</si>
  <si>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</si>
  <si>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</si>
  <si>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</si>
  <si>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</si>
  <si>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</si>
  <si>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</si>
  <si>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</si>
  <si>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</si>
  <si>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</si>
  <si>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</si>
  <si>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</si>
  <si>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</si>
  <si>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</si>
  <si>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</si>
  <si>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</si>
  <si>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</si>
  <si>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</si>
  <si>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</si>
  <si>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</si>
  <si>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</si>
  <si>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</si>
  <si>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</si>
  <si>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</si>
  <si>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</si>
  <si>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</si>
  <si>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</si>
  <si>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</si>
  <si>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</si>
  <si>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</si>
  <si>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</si>
  <si>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</si>
  <si>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</si>
  <si>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</si>
  <si>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</si>
  <si>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</si>
  <si>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</si>
  <si>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</si>
  <si>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</si>
  <si>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</si>
  <si>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</si>
  <si>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</si>
  <si>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</si>
  <si>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</si>
  <si>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</si>
  <si>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</si>
  <si>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</si>
  <si>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</si>
  <si>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</si>
  <si>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</si>
  <si>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</si>
  <si>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</si>
  <si>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</si>
  <si>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</si>
  <si>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</si>
  <si>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</si>
  <si>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</si>
  <si>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</si>
  <si>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</si>
  <si>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</si>
  <si>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</si>
  <si>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</si>
  <si>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</si>
  <si>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</si>
  <si>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</si>
  <si>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</si>
  <si>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</si>
  <si>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</si>
  <si>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</si>
  <si>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</si>
  <si>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</si>
  <si>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</si>
  <si>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</si>
  <si>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</si>
  <si>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</si>
  <si>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</si>
  <si>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</si>
  <si>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</si>
  <si>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</si>
  <si>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</si>
  <si>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</si>
  <si>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</si>
  <si>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</si>
  <si>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</si>
  <si>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</si>
  <si>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</si>
  <si>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</si>
  <si>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</si>
  <si>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</si>
  <si>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</si>
  <si>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</si>
  <si>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</si>
  <si>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</si>
  <si>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</si>
  <si>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</si>
  <si>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</si>
  <si>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</si>
  <si>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</si>
  <si>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</si>
  <si>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</si>
  <si>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</si>
  <si>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</si>
  <si>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</si>
  <si>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</si>
  <si>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</si>
  <si>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</si>
  <si>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</si>
  <si>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</si>
  <si>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</si>
  <si>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</si>
  <si>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</si>
  <si>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</si>
  <si>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</si>
  <si>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</si>
  <si>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</si>
  <si>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</si>
  <si>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</si>
  <si>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</si>
  <si>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</si>
  <si>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</si>
  <si>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</si>
  <si>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</si>
  <si>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</si>
  <si>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</si>
  <si>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</si>
  <si>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</si>
  <si>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</si>
  <si>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</si>
  <si>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</si>
  <si>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</si>
  <si>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</si>
  <si>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</si>
  <si>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</si>
  <si>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</si>
  <si>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</si>
  <si>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</si>
  <si>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</si>
  <si>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</si>
  <si>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</si>
  <si>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</si>
  <si>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</si>
  <si>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</si>
  <si>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</si>
  <si>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</si>
  <si>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</si>
  <si>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</si>
  <si>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</si>
  <si>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</si>
  <si>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</si>
  <si>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</si>
  <si>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</si>
  <si>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</si>
  <si>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</si>
  <si>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</si>
  <si>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</si>
  <si>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</si>
  <si>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</si>
  <si>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</si>
  <si>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</si>
  <si>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</si>
  <si>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</si>
  <si>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</si>
  <si>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</si>
  <si>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</si>
  <si>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</si>
  <si>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</si>
  <si>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</si>
  <si>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</si>
  <si>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</si>
  <si>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</si>
  <si>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</si>
  <si>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</si>
  <si>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</si>
  <si>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</si>
  <si>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</si>
  <si>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</si>
  <si>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</si>
  <si>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</si>
  <si>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</si>
  <si>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</si>
  <si>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</si>
  <si>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</si>
  <si>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</si>
  <si>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</si>
  <si>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</si>
  <si>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</si>
  <si>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</si>
  <si>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</si>
  <si>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</si>
  <si>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</si>
  <si>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</si>
  <si>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</si>
  <si>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</si>
  <si>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</si>
  <si>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</si>
  <si>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</si>
  <si>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</si>
  <si>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</si>
  <si>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</si>
  <si>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</si>
  <si>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</si>
  <si>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</si>
  <si>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</si>
  <si>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</si>
  <si>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</si>
  <si>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</si>
  <si>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</si>
  <si>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</si>
  <si>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</si>
  <si>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</si>
  <si>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</si>
  <si>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</si>
  <si>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</si>
  <si>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</si>
  <si>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</si>
  <si>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</si>
  <si>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</si>
  <si>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</si>
  <si>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</si>
  <si>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</si>
  <si>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</si>
  <si>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</si>
  <si>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</si>
  <si>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</si>
  <si>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</si>
  <si>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</si>
  <si>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</si>
  <si>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</si>
  <si>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</si>
  <si>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</si>
  <si>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</si>
  <si>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</si>
  <si>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</si>
  <si>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</si>
  <si>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</si>
  <si>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</si>
  <si>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</si>
  <si>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</si>
  <si>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</si>
  <si>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</si>
  <si>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</si>
  <si>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</si>
  <si>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</si>
  <si>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</si>
  <si>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</si>
  <si>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</si>
  <si>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</si>
  <si>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</si>
  <si>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</si>
  <si>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</si>
  <si>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</si>
  <si>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</si>
  <si>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</si>
  <si>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</si>
  <si>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</si>
  <si>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</si>
  <si>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</si>
  <si>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</si>
  <si>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</si>
  <si>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</si>
  <si>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</si>
  <si>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</si>
  <si>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</si>
  <si>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</si>
  <si>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</si>
  <si>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</si>
  <si>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</si>
  <si>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</si>
  <si>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</si>
  <si>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</si>
  <si>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</si>
  <si>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</si>
  <si>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</si>
  <si>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</si>
  <si>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</si>
  <si>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</si>
  <si>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</si>
  <si>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</si>
  <si>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</si>
  <si>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</si>
  <si>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</si>
  <si>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</si>
  <si>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</si>
  <si>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</si>
  <si>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</si>
  <si>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</si>
  <si>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</si>
  <si>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</si>
  <si>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</si>
  <si>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</si>
  <si>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</si>
  <si>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</si>
  <si>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</si>
  <si>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</si>
  <si>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</si>
  <si>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</si>
  <si>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</si>
  <si>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</si>
  <si>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</si>
  <si>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</si>
  <si>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</si>
  <si>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</si>
  <si>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</si>
  <si>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</si>
  <si>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</si>
  <si>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</si>
  <si>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</si>
  <si>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</si>
  <si>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</si>
  <si>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</si>
  <si>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</si>
  <si>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</si>
  <si>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</si>
  <si>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</si>
  <si>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</si>
  <si>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</si>
  <si>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</si>
  <si>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</si>
  <si>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</si>
  <si>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</si>
  <si>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</si>
  <si>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</si>
  <si>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</si>
  <si>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</si>
  <si>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</si>
  <si>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</si>
  <si>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</si>
  <si>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</si>
  <si>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</si>
  <si>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</si>
  <si>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</si>
  <si>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</si>
  <si>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</si>
  <si>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</si>
  <si>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</si>
  <si>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</si>
  <si>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</si>
  <si>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</si>
  <si>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</si>
  <si>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</si>
  <si>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</si>
  <si>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</si>
  <si>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</si>
  <si>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</si>
  <si>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</si>
  <si>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</si>
  <si>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</si>
  <si>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</si>
  <si>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</si>
  <si>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</si>
  <si>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</si>
  <si>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</si>
  <si>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</si>
  <si>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</si>
  <si>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</si>
  <si>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</si>
  <si>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</si>
  <si>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</si>
  <si>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</si>
  <si>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</si>
  <si>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</si>
  <si>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</si>
  <si>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</si>
  <si>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</si>
  <si>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</si>
  <si>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</si>
  <si>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</si>
  <si>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</si>
  <si>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</si>
  <si>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</si>
  <si>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</si>
  <si>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</si>
  <si>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</si>
  <si>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</si>
  <si>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</si>
  <si>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</si>
  <si>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</si>
  <si>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</si>
  <si>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</si>
  <si>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</si>
  <si>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</si>
  <si>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</si>
  <si>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</si>
  <si>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</si>
  <si>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</si>
  <si>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</si>
  <si>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</si>
  <si>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</si>
  <si>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</si>
  <si>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</si>
  <si>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</si>
  <si>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</si>
  <si>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</si>
  <si>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</si>
  <si>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</si>
  <si>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</si>
  <si>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</si>
  <si>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</si>
  <si>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</si>
  <si>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</si>
  <si>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</si>
  <si>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</si>
  <si>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</si>
  <si>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</si>
  <si>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</si>
  <si>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</si>
  <si>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</si>
  <si>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</si>
  <si>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</si>
  <si>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</si>
  <si>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</si>
  <si>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</si>
  <si>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</si>
  <si>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</si>
  <si>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</si>
  <si>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</si>
  <si>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</si>
  <si>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</si>
  <si>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</si>
  <si>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</si>
  <si>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</si>
  <si>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</si>
  <si>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</si>
  <si>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</si>
  <si>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</si>
  <si>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</si>
  <si>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</si>
  <si>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</si>
  <si>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</si>
  <si>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</si>
  <si>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</si>
  <si>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</si>
  <si>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</si>
  <si>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</si>
  <si>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</si>
  <si>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</si>
  <si>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</si>
  <si>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</si>
  <si>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</si>
  <si>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</si>
  <si>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</si>
  <si>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</si>
  <si>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</si>
  <si>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</si>
  <si>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</si>
  <si>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</si>
  <si>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</si>
  <si>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</si>
  <si>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</si>
  <si>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</si>
  <si>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</si>
  <si>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</si>
  <si>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</si>
  <si>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</si>
  <si>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</si>
  <si>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</si>
  <si>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</si>
  <si>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</si>
  <si>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</si>
  <si>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</si>
  <si>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</si>
  <si>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</si>
  <si>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</si>
  <si>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</si>
  <si>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</si>
  <si>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</si>
  <si>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</si>
  <si>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</si>
  <si>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</si>
  <si>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</si>
  <si>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</si>
  <si>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</si>
  <si>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</si>
  <si>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</si>
  <si>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</si>
  <si>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</si>
  <si>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</si>
  <si>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</si>
  <si>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</si>
  <si>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</si>
  <si>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</si>
  <si>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</si>
  <si>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</si>
  <si>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</si>
  <si>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</si>
  <si>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</si>
  <si>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</si>
  <si>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</si>
  <si>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</si>
  <si>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</si>
  <si>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</si>
  <si>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</si>
  <si>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</si>
  <si>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</si>
  <si>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</si>
  <si>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</si>
  <si>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</si>
  <si>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</si>
  <si>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</si>
  <si>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</si>
  <si>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</si>
  <si>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</si>
  <si>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</si>
  <si>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</si>
  <si>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</si>
  <si>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</si>
  <si>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</si>
  <si>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</si>
  <si>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</si>
  <si>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</si>
  <si>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</si>
  <si>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</si>
  <si>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</si>
  <si>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</si>
  <si>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</si>
  <si>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</si>
  <si>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</si>
  <si>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</si>
  <si>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</si>
  <si>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</si>
  <si>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</si>
  <si>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</si>
  <si>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</si>
  <si>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</si>
  <si>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</si>
  <si>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</si>
  <si>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</si>
  <si>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</si>
  <si>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</si>
  <si>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</si>
  <si>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</si>
  <si>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</si>
  <si>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</si>
  <si>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</si>
  <si>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</si>
  <si>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</si>
  <si>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</si>
  <si>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</si>
  <si>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</si>
  <si>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</si>
  <si>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</si>
  <si>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</si>
  <si>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</si>
  <si>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</si>
  <si>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</si>
  <si>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</si>
  <si>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</si>
  <si>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</si>
  <si>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</si>
  <si>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</si>
  <si>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</si>
  <si>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</si>
  <si>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</si>
  <si>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</si>
  <si>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</si>
  <si>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</si>
  <si>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</si>
  <si>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</si>
  <si>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</si>
  <si>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</si>
  <si>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</si>
  <si>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</si>
  <si>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</si>
  <si>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</si>
  <si>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</si>
  <si>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</si>
  <si>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</si>
  <si>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</si>
  <si>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</si>
  <si>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</si>
  <si>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</si>
  <si>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</si>
  <si>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</si>
  <si>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</si>
  <si>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</si>
  <si>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</si>
  <si>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</si>
  <si>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</si>
  <si>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</si>
  <si>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</si>
  <si>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</si>
  <si>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</si>
  <si>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</si>
  <si>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</si>
  <si>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</si>
  <si>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</si>
  <si>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</si>
  <si>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</si>
  <si>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</si>
  <si>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</si>
  <si>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</si>
  <si>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</si>
  <si>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</si>
  <si>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</si>
  <si>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</si>
  <si>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</si>
  <si>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</si>
  <si>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</si>
  <si>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</si>
  <si>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</si>
  <si>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</si>
  <si>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</si>
  <si>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</si>
  <si>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</si>
  <si>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</si>
  <si>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</si>
  <si>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</si>
  <si>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</si>
  <si>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</si>
  <si>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</si>
  <si>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</si>
  <si>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</si>
  <si>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</si>
  <si>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</si>
  <si>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</si>
  <si>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</si>
  <si>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</si>
  <si>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</si>
  <si>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</si>
  <si>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</si>
  <si>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</si>
  <si>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</si>
  <si>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</si>
  <si>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</si>
  <si>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</si>
  <si>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</si>
  <si>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</si>
  <si>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</si>
  <si>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</si>
  <si>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</si>
  <si>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</si>
  <si>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</si>
  <si>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</si>
  <si>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</si>
  <si>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</si>
  <si>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</si>
  <si>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</si>
  <si>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</si>
  <si>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</si>
  <si>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</si>
  <si>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</si>
  <si>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</si>
  <si>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</si>
  <si>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</si>
  <si>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</si>
  <si>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</si>
  <si>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</si>
  <si>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</si>
  <si>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</si>
  <si>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</si>
  <si>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</si>
  <si>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</si>
  <si>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</si>
  <si>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</si>
  <si>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</si>
  <si>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</si>
  <si>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</si>
  <si>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</si>
  <si>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</si>
  <si>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</si>
  <si>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</si>
  <si>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</si>
  <si>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</si>
  <si>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</si>
  <si>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</si>
  <si>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</si>
  <si>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</si>
  <si>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</si>
  <si>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</si>
  <si>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</si>
  <si>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</si>
  <si>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</si>
  <si>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</si>
  <si>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</si>
  <si>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</si>
  <si>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</si>
  <si>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</si>
  <si>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</si>
  <si>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</si>
  <si>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</si>
  <si>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</si>
  <si>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</si>
  <si>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</si>
  <si>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</si>
  <si>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</si>
  <si>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</si>
  <si>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</si>
  <si>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</si>
  <si>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</si>
  <si>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</si>
  <si>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</si>
  <si>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</si>
  <si>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</si>
  <si>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</si>
  <si>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</si>
  <si>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</si>
  <si>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</si>
  <si>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</si>
  <si>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</si>
  <si>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</si>
  <si>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</si>
  <si>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</si>
  <si>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</si>
  <si>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</si>
  <si>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</si>
  <si>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</si>
  <si>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</si>
  <si>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</si>
  <si>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</si>
  <si>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</si>
  <si>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</si>
  <si>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</si>
  <si>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</si>
  <si>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</si>
  <si>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</si>
  <si>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</si>
  <si>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</si>
  <si>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</si>
  <si>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</si>
  <si>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</si>
  <si>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</si>
  <si>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</si>
  <si>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</si>
  <si>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</si>
  <si>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</si>
  <si>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</si>
  <si>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</si>
  <si>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</si>
  <si>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</si>
  <si>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</si>
  <si>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</si>
  <si>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</si>
  <si>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</si>
  <si>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</si>
  <si>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</si>
  <si>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</si>
  <si>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</si>
  <si>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</si>
  <si>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</si>
  <si>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</si>
  <si>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</si>
  <si>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</si>
  <si>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</si>
  <si>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</si>
  <si>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</si>
  <si>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</si>
  <si>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</si>
  <si>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</si>
  <si>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</si>
  <si>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</si>
  <si>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</si>
  <si>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</si>
  <si>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</si>
  <si>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</si>
  <si>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</si>
  <si>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</si>
  <si>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</si>
  <si>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</si>
  <si>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</si>
  <si>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</si>
  <si>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</si>
  <si>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</si>
  <si>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</si>
  <si>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</si>
  <si>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</si>
  <si>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</si>
  <si>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</si>
  <si>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</si>
  <si>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</si>
  <si>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</si>
  <si>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</si>
  <si>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</si>
  <si>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</si>
  <si>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</si>
  <si>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</si>
  <si>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</si>
  <si>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</si>
  <si>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</si>
  <si>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</si>
  <si>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</si>
  <si>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</si>
  <si>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</si>
  <si>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</si>
  <si>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</si>
  <si>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</si>
  <si>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</si>
  <si>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</si>
  <si>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</si>
  <si>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</si>
  <si>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</si>
  <si>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</si>
  <si>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</si>
  <si>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</si>
  <si>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</si>
  <si>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</si>
  <si>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</si>
  <si>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</si>
  <si>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</si>
  <si>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</si>
  <si>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</si>
  <si>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</si>
  <si>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</si>
  <si>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</si>
  <si>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</si>
  <si>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</si>
  <si>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</si>
  <si>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</si>
  <si>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</si>
  <si>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</si>
  <si>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</si>
  <si>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</si>
  <si>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</si>
  <si>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</si>
  <si>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</si>
  <si>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</si>
  <si>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</si>
  <si>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</si>
  <si>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</si>
  <si>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</si>
  <si>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</si>
  <si>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</si>
  <si>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</si>
  <si>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</si>
  <si>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</si>
  <si>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</si>
  <si>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</si>
  <si>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</si>
  <si>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</si>
  <si>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</si>
  <si>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</si>
  <si>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</si>
  <si>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</si>
  <si>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</si>
  <si>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</si>
  <si>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</si>
  <si>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</si>
  <si>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</si>
  <si>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</si>
  <si>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</si>
  <si>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</si>
  <si>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</si>
  <si>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</si>
  <si>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</si>
  <si>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</si>
  <si>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</si>
  <si>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</si>
  <si>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</si>
  <si>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</si>
  <si>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</si>
  <si>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</si>
  <si>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</si>
  <si>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</si>
  <si>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</si>
  <si>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</si>
  <si>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</si>
  <si>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</si>
  <si>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</si>
  <si>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</si>
  <si>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</si>
  <si>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</si>
  <si>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</si>
  <si>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</si>
  <si>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</si>
  <si>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</si>
  <si>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</si>
  <si>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</si>
  <si>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</si>
  <si>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</si>
  <si>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</si>
  <si>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</si>
  <si>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</si>
  <si>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</si>
  <si>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</si>
  <si>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</si>
  <si>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</si>
  <si>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</si>
  <si>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</si>
  <si>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</si>
  <si>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</si>
  <si>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</si>
  <si>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</si>
  <si>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</si>
  <si>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</si>
  <si>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</si>
  <si>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</si>
  <si>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</si>
  <si>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</si>
  <si>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</si>
  <si>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</si>
  <si>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</si>
  <si>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</si>
  <si>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</si>
  <si>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</si>
  <si>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</si>
  <si>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</si>
  <si>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</si>
  <si>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</si>
  <si>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</si>
  <si>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</si>
  <si>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</si>
  <si>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</si>
  <si>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</si>
  <si>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</si>
  <si>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</si>
  <si>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</si>
  <si>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</si>
  <si>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</si>
  <si>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</si>
  <si>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</si>
  <si>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</si>
  <si>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</si>
  <si>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</si>
  <si>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</si>
  <si>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</si>
  <si>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</si>
  <si>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</si>
  <si>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</si>
  <si>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</si>
  <si>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</si>
  <si>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</si>
  <si>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</si>
  <si>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</si>
  <si>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</si>
  <si>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</si>
  <si>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</si>
  <si>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</si>
  <si>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</si>
  <si>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</si>
  <si>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</si>
  <si>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</si>
  <si>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</si>
  <si>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</si>
  <si>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</si>
  <si>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</si>
  <si>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</si>
  <si>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</si>
  <si>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</si>
  <si>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</si>
  <si>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</si>
  <si>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</si>
  <si>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</si>
  <si>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</si>
  <si>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</si>
  <si>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</si>
  <si>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</si>
  <si>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</si>
  <si>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</si>
  <si>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</si>
  <si>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</si>
  <si>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</si>
  <si>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</si>
  <si>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</si>
  <si>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</si>
  <si>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</si>
  <si>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</si>
  <si>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</si>
  <si>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</si>
  <si>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</si>
  <si>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</si>
  <si>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</si>
  <si>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</si>
  <si>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</si>
  <si>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</si>
  <si>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</si>
  <si>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</si>
  <si>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</si>
  <si>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</si>
  <si>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</si>
  <si>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</si>
  <si>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</si>
  <si>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</si>
  <si>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</si>
  <si>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</si>
  <si>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</si>
  <si>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</si>
  <si>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</si>
  <si>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</si>
  <si>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</si>
  <si>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</si>
  <si>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</si>
  <si>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</si>
  <si>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</si>
  <si>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</si>
  <si>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</si>
  <si>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</si>
  <si>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</si>
  <si>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</si>
  <si>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</si>
  <si>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</si>
  <si>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</si>
  <si>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</si>
  <si>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</si>
  <si>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</si>
  <si>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</si>
  <si>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</si>
  <si>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</si>
  <si>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</si>
  <si>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</si>
  <si>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</si>
  <si>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</si>
  <si>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</si>
  <si>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</si>
  <si>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</si>
  <si>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</si>
  <si>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</si>
  <si>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</si>
  <si>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</si>
  <si>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</si>
  <si>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</si>
  <si>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</si>
  <si>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</si>
  <si>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</si>
  <si>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</si>
  <si>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</si>
  <si>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</si>
  <si>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</si>
  <si>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</si>
  <si>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</si>
  <si>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</si>
  <si>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</si>
  <si>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</si>
  <si>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</si>
  <si>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</si>
  <si>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</si>
  <si>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</si>
  <si>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</si>
  <si>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</si>
  <si>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</si>
  <si>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</si>
  <si>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</si>
  <si>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</si>
  <si>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</si>
  <si>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</si>
  <si>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</si>
  <si>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</si>
  <si>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</si>
  <si>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</si>
  <si>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</si>
  <si>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</si>
  <si>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</si>
  <si>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</si>
  <si>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</si>
  <si>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</si>
  <si>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</si>
  <si>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</si>
  <si>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</si>
  <si>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</si>
  <si>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</si>
  <si>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</si>
  <si>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</si>
  <si>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</si>
  <si>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</si>
  <si>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</si>
  <si>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</si>
  <si>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</si>
  <si>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</si>
  <si>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</si>
  <si>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</si>
  <si>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</si>
  <si>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</si>
  <si>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</si>
  <si>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</si>
  <si>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</si>
  <si>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</si>
  <si>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</si>
  <si>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</si>
  <si>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</si>
  <si>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</si>
  <si>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</si>
  <si>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</si>
  <si>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</si>
  <si>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</si>
  <si>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</si>
  <si>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</si>
  <si>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</si>
  <si>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</si>
  <si>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</si>
  <si>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</si>
  <si>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</si>
  <si>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</si>
  <si>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</si>
  <si>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</si>
  <si>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</si>
  <si>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</si>
  <si>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</si>
  <si>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</si>
  <si>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</si>
  <si>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</si>
  <si>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</si>
  <si>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</si>
  <si>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</si>
  <si>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</si>
  <si>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</si>
  <si>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</si>
  <si>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</si>
  <si>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</si>
  <si>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</si>
  <si>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</si>
  <si>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</si>
  <si>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</si>
  <si>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</si>
  <si>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</si>
  <si>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</si>
  <si>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</si>
  <si>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</si>
  <si>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</si>
  <si>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</si>
  <si>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</si>
  <si>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</si>
  <si>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</si>
  <si>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</si>
  <si>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</si>
  <si>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</si>
  <si>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</si>
  <si>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</si>
  <si>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</si>
  <si>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</si>
  <si>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</si>
  <si>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</si>
  <si>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</si>
  <si>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</si>
  <si>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</si>
  <si>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</si>
  <si>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</si>
  <si>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</si>
  <si>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</si>
  <si>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</si>
  <si>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</si>
  <si>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</si>
  <si>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</si>
  <si>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</si>
  <si>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</si>
  <si>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</si>
  <si>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</si>
  <si>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</si>
  <si>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</si>
  <si>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</si>
  <si>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</si>
  <si>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</si>
  <si>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</si>
  <si>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</si>
  <si>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</si>
  <si>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</si>
  <si>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</si>
  <si>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</si>
  <si>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</si>
  <si>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</si>
  <si>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</si>
  <si>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</si>
  <si>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</si>
  <si>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</si>
  <si>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</si>
  <si>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</si>
  <si>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</si>
  <si>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</si>
  <si>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</si>
  <si>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</si>
  <si>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</si>
  <si>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</si>
  <si>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</si>
  <si>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</si>
  <si>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</si>
  <si>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</si>
  <si>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</si>
  <si>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</si>
  <si>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</si>
  <si>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</si>
  <si>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</si>
  <si>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</si>
  <si>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</si>
  <si>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</si>
  <si>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</si>
  <si>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</si>
  <si>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</si>
  <si>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</si>
  <si>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</si>
  <si>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</si>
  <si>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</si>
  <si>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</si>
  <si>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</si>
  <si>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</si>
  <si>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</si>
  <si>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</si>
  <si>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</si>
  <si>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</si>
  <si>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</si>
  <si>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</si>
  <si>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</si>
  <si>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</si>
  <si>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</si>
  <si>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</si>
  <si>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</si>
  <si>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</si>
  <si>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</si>
  <si>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</si>
  <si>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</si>
  <si>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</si>
  <si>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</si>
  <si>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</si>
  <si>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</si>
  <si>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</si>
  <si>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</si>
  <si>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</si>
  <si>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</si>
  <si>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</si>
  <si>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</si>
  <si>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</si>
  <si>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</si>
  <si>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</si>
  <si>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</si>
  <si>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</si>
  <si>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</si>
  <si>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</si>
  <si>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</si>
  <si>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</si>
  <si>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</si>
  <si>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</si>
  <si>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</si>
  <si>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</si>
  <si>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</si>
  <si>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</si>
  <si>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</si>
  <si>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</si>
  <si>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</si>
  <si>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</si>
  <si>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</si>
  <si>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</si>
  <si>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</si>
  <si>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</si>
  <si>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</si>
  <si>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</si>
  <si>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</si>
  <si>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</si>
  <si>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</si>
  <si>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</si>
  <si>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</si>
  <si>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</si>
  <si>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</si>
  <si>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</si>
  <si>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</si>
  <si>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</si>
  <si>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</si>
  <si>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</si>
  <si>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</si>
  <si>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</si>
  <si>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</si>
  <si>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</si>
  <si>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</si>
  <si>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</si>
  <si>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</si>
  <si>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</si>
  <si>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</si>
  <si>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</si>
  <si>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</si>
  <si>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</si>
  <si>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</si>
  <si>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</si>
  <si>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</si>
  <si>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</si>
  <si>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</si>
  <si>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</si>
  <si>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</si>
  <si>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</si>
  <si>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</si>
  <si>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</si>
  <si>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</si>
  <si>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</si>
  <si>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</si>
  <si>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</si>
  <si>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</si>
  <si>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</si>
  <si>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</si>
  <si>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</si>
  <si>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</si>
  <si>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</si>
  <si>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</si>
  <si>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</si>
  <si>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</si>
  <si>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</si>
  <si>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</si>
  <si>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</si>
  <si>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</si>
  <si>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</si>
  <si>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</si>
  <si>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</si>
  <si>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</si>
  <si>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</si>
  <si>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</si>
  <si>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</si>
  <si>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</si>
  <si>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</si>
  <si>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</si>
  <si>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</si>
  <si>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</si>
  <si>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</si>
  <si>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</si>
  <si>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</si>
  <si>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</si>
  <si>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</si>
  <si>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</si>
  <si>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</si>
  <si>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</si>
  <si>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</si>
  <si>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</si>
  <si>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</si>
  <si>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</si>
  <si>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</si>
  <si>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</si>
  <si>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</si>
  <si>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</si>
  <si>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</si>
  <si>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</si>
  <si>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</si>
  <si>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</si>
  <si>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</si>
  <si>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</si>
  <si>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</si>
  <si>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</si>
  <si>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</si>
  <si>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</si>
  <si>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</si>
  <si>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</si>
  <si>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</si>
  <si>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</si>
  <si>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</si>
  <si>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</si>
  <si>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</si>
  <si>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</si>
  <si>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</si>
  <si>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</si>
  <si>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</si>
  <si>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</si>
  <si>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</si>
  <si>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</si>
  <si>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</si>
  <si>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</si>
  <si>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</si>
  <si>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</si>
  <si>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</si>
  <si>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</si>
  <si>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</si>
  <si>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</si>
  <si>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</si>
  <si>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</si>
  <si>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</si>
  <si>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</si>
  <si>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</si>
  <si>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</si>
  <si>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</si>
  <si>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</si>
  <si>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</si>
  <si>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</si>
  <si>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</si>
  <si>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</si>
  <si>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</si>
  <si>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</si>
  <si>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</si>
  <si>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</si>
  <si>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</si>
  <si>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2021-25-10000924</t>
  </si>
  <si>
    <t xml:space="preserve">CUNDINAMARCA </t>
  </si>
  <si>
    <t>FUSAGASUGA, GRANADA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</si>
</sst>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2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2743</v>
      </c>
      <c r="I15" s="35" t="s">
        <v>2637</v>
      </c>
      <c r="J15" s="81" t="s">
        <v>2639</v>
      </c>
      <c r="L15" s="251" t="s">
        <v>10</v>
      </c>
      <c r="M15" s="251"/>
      <c r="N15" s="85" t="str">
        <f>+IF(J15="Plural","Ingrese %","N/A")</f>
        <v>N/A</v>
      </c>
      <c r="O15" s="8"/>
      <c r="Q15" s="58" t="str">
        <f>C15</f>
        <v>2021-25-10000924</v>
      </c>
      <c r="R15" s="58" t="str">
        <f>H15</f>
        <v xml:space="preserve">CUNDINAMARCA </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519</v>
      </c>
      <c r="J20" s="82" t="s">
        <v>2744</v>
      </c>
      <c r="K20" s="83">
        <v>1001213360</v>
      </c>
      <c r="L20" s="84">
        <v>44166</v>
      </c>
      <c r="M20" s="84">
        <v>44773</v>
      </c>
      <c r="N20" s="138">
        <f>+(M20-L20)/30</f>
        <v>20.233333333333334</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100121336</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100121336</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100121336</v>
      </c>
      <c r="F173" s="148"/>
      <c r="G173" s="149"/>
      <c r="H173" s="142"/>
      <c r="I173" s="144" t="s">
        <v>2640</v>
      </c>
      <c r="J173" s="145">
        <f>+SUM(N167:N171)</f>
        <v>0.1</v>
      </c>
      <c r="K173" s="213" t="s">
        <v>2641</v>
      </c>
      <c r="L173" s="213"/>
      <c r="M173" s="150">
        <f>+J173*K20</f>
        <v>100121336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2020-12-23T15:44:35Z</dcterms:modified>
</cp:coreProperties>
</file>