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0" i="12" l="1"/>
  <c r="N21" i="12"/>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<sst xmlns="http://schemas.openxmlformats.org/spreadsheetml/2006/main" count="3993" uniqueCount="2744">
  <si>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</si>
  <si>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</si>
  <si>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</si>
  <si>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</si>
  <si>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</si>
  <si>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</si>
  <si>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</si>
  <si>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</si>
  <si>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</si>
  <si>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</si>
  <si>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</si>
  <si>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</si>
  <si>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</si>
  <si>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</si>
  <si>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</si>
  <si>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</si>
  <si>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</si>
  <si>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</si>
  <si>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</si>
  <si>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</si>
  <si>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</si>
  <si>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</si>
  <si>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</si>
  <si>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</si>
  <si>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</si>
  <si>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</si>
  <si>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</si>
  <si>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</si>
  <si>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</si>
  <si>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</si>
  <si>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</si>
  <si>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</si>
  <si>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</si>
  <si>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</si>
  <si>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</si>
  <si>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</si>
  <si>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</si>
  <si>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</si>
  <si>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</si>
  <si>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</si>
  <si>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</si>
  <si>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</si>
  <si>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</si>
  <si>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</si>
  <si>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</si>
  <si>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</si>
  <si>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</si>
  <si>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</si>
  <si>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</si>
  <si>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</si>
  <si>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</si>
  <si>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</si>
  <si>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</si>
  <si>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</si>
  <si>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</si>
  <si>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</si>
  <si>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</si>
  <si>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</si>
  <si>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</si>
  <si>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</si>
  <si>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</si>
  <si>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</si>
  <si>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</si>
  <si>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</si>
  <si>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</si>
  <si>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</si>
  <si>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</si>
  <si>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</si>
  <si>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</si>
  <si>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</si>
  <si>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</si>
  <si>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</si>
  <si>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</si>
  <si>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</si>
  <si>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</si>
  <si>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</si>
  <si>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</si>
  <si>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</si>
  <si>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</si>
  <si>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</si>
  <si>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</si>
  <si>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</si>
  <si>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</si>
  <si>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</si>
  <si>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</si>
  <si>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</si>
  <si>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</si>
  <si>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</si>
  <si>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</si>
  <si>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</si>
  <si>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</si>
  <si>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</si>
  <si>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</si>
  <si>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</si>
  <si>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</si>
  <si>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</si>
  <si>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</si>
  <si>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</si>
  <si>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</si>
  <si>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</si>
  <si>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</si>
  <si>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</si>
  <si>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</si>
  <si>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</si>
  <si>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</si>
  <si>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</si>
  <si>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</si>
  <si>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</si>
  <si>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</si>
  <si>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</si>
  <si>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</si>
  <si>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</si>
  <si>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</si>
  <si>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</si>
  <si>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</si>
  <si>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</si>
  <si>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</si>
  <si>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</si>
  <si>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</si>
  <si>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</si>
  <si>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</si>
  <si>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</si>
  <si>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</si>
  <si>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</si>
  <si>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</si>
  <si>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</si>
  <si>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</si>
  <si>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</si>
  <si>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</si>
  <si>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</si>
  <si>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</si>
  <si>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</si>
  <si>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</si>
  <si>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</si>
  <si>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</si>
  <si>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</si>
  <si>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</si>
  <si>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</si>
  <si>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</si>
  <si>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</si>
  <si>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</si>
  <si>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</si>
  <si>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</si>
  <si>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</si>
  <si>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</si>
  <si>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</si>
  <si>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</si>
  <si>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</si>
  <si>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</si>
  <si>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</si>
  <si>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</si>
  <si>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</si>
  <si>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</si>
  <si>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</si>
  <si>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</si>
  <si>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</si>
  <si>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</si>
  <si>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</si>
  <si>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</si>
  <si>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</si>
  <si>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</si>
  <si>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</si>
  <si>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</si>
  <si>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</si>
  <si>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</si>
  <si>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</si>
  <si>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</si>
  <si>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</si>
  <si>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</si>
  <si>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</si>
  <si>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</si>
  <si>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</si>
  <si>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</si>
  <si>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</si>
  <si>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</si>
  <si>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</si>
  <si>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</si>
  <si>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</si>
  <si>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</si>
  <si>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</si>
  <si>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</si>
  <si>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</si>
  <si>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</si>
  <si>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</si>
  <si>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</si>
  <si>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</si>
  <si>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</si>
  <si>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</si>
  <si>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</si>
  <si>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</si>
  <si>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</si>
  <si>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</si>
  <si>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</si>
  <si>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</si>
  <si>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</si>
  <si>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</si>
  <si>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</si>
  <si>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</si>
  <si>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</si>
  <si>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</si>
  <si>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</si>
  <si>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</si>
  <si>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</si>
  <si>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</si>
  <si>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</si>
  <si>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</si>
  <si>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</si>
  <si>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</si>
  <si>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</si>
  <si>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</si>
  <si>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</si>
  <si>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</si>
  <si>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</si>
  <si>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</si>
  <si>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</si>
  <si>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</si>
  <si>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</si>
  <si>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</si>
  <si>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</si>
  <si>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</si>
  <si>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</si>
  <si>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</si>
  <si>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</si>
  <si>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</si>
  <si>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</si>
  <si>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</si>
  <si>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</si>
  <si>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</si>
  <si>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</si>
  <si>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</si>
  <si>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</si>
  <si>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</si>
  <si>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</si>
  <si>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</si>
  <si>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</si>
  <si>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</si>
  <si>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</si>
  <si>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</si>
  <si>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</si>
  <si>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</si>
  <si>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</si>
  <si>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</si>
  <si>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</si>
  <si>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</si>
  <si>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</si>
  <si>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</si>
  <si>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</si>
  <si>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</si>
  <si>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</si>
  <si>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</si>
  <si>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</si>
  <si>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</si>
  <si>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</si>
  <si>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</si>
  <si>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</si>
  <si>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</si>
  <si>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</si>
  <si>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</si>
  <si>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</si>
  <si>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</si>
  <si>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</si>
  <si>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</si>
  <si>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</si>
  <si>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</si>
  <si>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</si>
  <si>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</si>
  <si>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</si>
  <si>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</si>
  <si>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</si>
  <si>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</si>
  <si>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</si>
  <si>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</si>
  <si>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</si>
  <si>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</si>
  <si>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</si>
  <si>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</si>
  <si>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</si>
  <si>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</si>
  <si>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</si>
  <si>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</si>
  <si>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</si>
  <si>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</si>
  <si>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</si>
  <si>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</si>
  <si>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</si>
  <si>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</si>
  <si>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</si>
  <si>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</si>
  <si>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</si>
  <si>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</si>
  <si>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</si>
  <si>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</si>
  <si>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</si>
  <si>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</si>
  <si>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</si>
  <si>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</si>
  <si>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</si>
  <si>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</si>
  <si>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</si>
  <si>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</si>
  <si>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</si>
  <si>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</si>
  <si>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</si>
  <si>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</si>
  <si>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</si>
  <si>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</si>
  <si>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</si>
  <si>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</si>
  <si>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</si>
  <si>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</si>
  <si>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</si>
  <si>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</si>
  <si>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</si>
  <si>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</si>
  <si>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</si>
  <si>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</si>
  <si>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</si>
  <si>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</si>
  <si>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</si>
  <si>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</si>
  <si>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</si>
  <si>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</si>
  <si>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</si>
  <si>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</si>
  <si>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</si>
  <si>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</si>
  <si>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</si>
  <si>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</si>
  <si>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</si>
  <si>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</si>
  <si>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</si>
  <si>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</si>
  <si>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</si>
  <si>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</si>
  <si>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</si>
  <si>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</si>
  <si>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</si>
  <si>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</si>
  <si>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</si>
  <si>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</si>
  <si>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</si>
  <si>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</si>
  <si>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</si>
  <si>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</si>
  <si>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</si>
  <si>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</si>
  <si>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</si>
  <si>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</si>
  <si>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</si>
  <si>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</si>
  <si>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</si>
  <si>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</si>
  <si>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</si>
  <si>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</si>
  <si>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</si>
  <si>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</si>
  <si>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</si>
  <si>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</si>
  <si>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</si>
  <si>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</si>
  <si>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</si>
  <si>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</si>
  <si>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</si>
  <si>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</si>
  <si>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</si>
  <si>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</si>
  <si>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</si>
  <si>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</si>
  <si>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</si>
  <si>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</si>
  <si>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</si>
  <si>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</si>
  <si>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</si>
  <si>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</si>
  <si>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</si>
  <si>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</si>
  <si>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</si>
  <si>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</si>
  <si>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</si>
  <si>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</si>
  <si>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</si>
  <si>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</si>
  <si>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</si>
  <si>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</si>
  <si>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</si>
  <si>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</si>
  <si>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</si>
  <si>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</si>
  <si>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</si>
  <si>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</si>
  <si>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</si>
  <si>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</si>
  <si>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</si>
  <si>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</si>
  <si>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</si>
  <si>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</si>
  <si>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</si>
  <si>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</si>
  <si>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</si>
  <si>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</si>
  <si>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</si>
  <si>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</si>
  <si>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</si>
  <si>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</si>
  <si>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</si>
  <si>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</si>
  <si>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</si>
  <si>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</si>
  <si>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</si>
  <si>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</si>
  <si>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</si>
  <si>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</si>
  <si>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</si>
  <si>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</si>
  <si>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</si>
  <si>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</si>
  <si>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</si>
  <si>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</si>
  <si>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</si>
  <si>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</si>
  <si>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</si>
  <si>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</si>
  <si>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</si>
  <si>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</si>
  <si>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</si>
  <si>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</si>
  <si>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</si>
  <si>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</si>
  <si>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</si>
  <si>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</si>
  <si>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</si>
  <si>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</si>
  <si>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</si>
  <si>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</si>
  <si>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</si>
  <si>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</si>
  <si>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</si>
  <si>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</si>
  <si>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</si>
  <si>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</si>
  <si>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</si>
  <si>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</si>
  <si>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</si>
  <si>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</si>
  <si>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</si>
  <si>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</si>
  <si>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</si>
  <si>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</si>
  <si>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</si>
  <si>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</si>
  <si>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</si>
  <si>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</si>
  <si>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</si>
  <si>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</si>
  <si>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</si>
  <si>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</si>
  <si>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</si>
  <si>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</si>
  <si>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</si>
  <si>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</si>
  <si>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</si>
  <si>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</si>
  <si>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</si>
  <si>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</si>
  <si>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</si>
  <si>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</si>
  <si>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</si>
  <si>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</si>
  <si>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</si>
  <si>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</si>
  <si>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</si>
  <si>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</si>
  <si>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</si>
  <si>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</si>
  <si>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</si>
  <si>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</si>
  <si>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</si>
  <si>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</si>
  <si>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</si>
  <si>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</si>
  <si>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</si>
  <si>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</si>
  <si>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</si>
  <si>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</si>
  <si>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</si>
  <si>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</si>
  <si>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</si>
  <si>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</si>
  <si>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</si>
  <si>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</si>
  <si>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</si>
  <si>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</si>
  <si>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</si>
  <si>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</si>
  <si>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</si>
  <si>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</si>
  <si>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</si>
  <si>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</si>
  <si>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</si>
  <si>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</si>
  <si>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</si>
  <si>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</si>
  <si>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</si>
  <si>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</si>
  <si>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</si>
  <si>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</si>
  <si>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</si>
  <si>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</si>
  <si>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</si>
  <si>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</si>
  <si>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</si>
  <si>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</si>
  <si>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</si>
  <si>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</si>
  <si>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</si>
  <si>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</si>
  <si>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</si>
  <si>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</si>
  <si>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</si>
  <si>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</si>
  <si>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</si>
  <si>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</si>
  <si>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</si>
  <si>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</si>
  <si>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</si>
  <si>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</si>
  <si>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</si>
  <si>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</si>
  <si>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</si>
  <si>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</si>
  <si>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</si>
  <si>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</si>
  <si>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</si>
  <si>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</si>
  <si>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</si>
  <si>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</si>
  <si>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</si>
  <si>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</si>
  <si>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</si>
  <si>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</si>
  <si>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</si>
  <si>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</si>
  <si>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</si>
  <si>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</si>
  <si>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</si>
  <si>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</si>
  <si>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</si>
  <si>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</si>
  <si>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</si>
  <si>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</si>
  <si>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</si>
  <si>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</si>
  <si>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</si>
  <si>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</si>
  <si>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</si>
  <si>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</si>
  <si>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</si>
  <si>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</si>
  <si>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</si>
  <si>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</si>
  <si>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</si>
  <si>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</si>
  <si>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</si>
  <si>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</si>
  <si>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</si>
  <si>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</si>
  <si>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</si>
  <si>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</si>
  <si>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</si>
  <si>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</si>
  <si>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</si>
  <si>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</si>
  <si>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</si>
  <si>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</si>
  <si>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</si>
  <si>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</si>
  <si>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</si>
  <si>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</si>
  <si>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</si>
  <si>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</si>
  <si>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</si>
  <si>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</si>
  <si>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</si>
  <si>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</si>
  <si>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</si>
  <si>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</si>
  <si>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</si>
  <si>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</si>
  <si>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</si>
  <si>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</si>
  <si>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</si>
  <si>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</si>
  <si>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</si>
  <si>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</si>
  <si>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</si>
  <si>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</si>
  <si>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</si>
  <si>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</si>
  <si>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</si>
  <si>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</si>
  <si>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</si>
  <si>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</si>
  <si>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</si>
  <si>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</si>
  <si>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</si>
  <si>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</si>
  <si>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</si>
  <si>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</si>
  <si>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</si>
  <si>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</si>
  <si>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</si>
  <si>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</si>
  <si>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</si>
  <si>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</si>
  <si>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</si>
  <si>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</si>
  <si>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</si>
  <si>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</si>
  <si>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</si>
  <si>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</si>
  <si>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</si>
  <si>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</si>
  <si>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</si>
  <si>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</si>
  <si>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</si>
  <si>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</si>
  <si>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</si>
  <si>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</si>
  <si>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</si>
  <si>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</si>
  <si>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</si>
  <si>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</si>
  <si>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</si>
  <si>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</si>
  <si>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</si>
  <si>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</si>
  <si>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</si>
  <si>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</si>
  <si>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</si>
  <si>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</si>
  <si>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</si>
  <si>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</si>
  <si>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</si>
  <si>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</si>
  <si>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</si>
  <si>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</si>
  <si>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</si>
  <si>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</si>
  <si>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</si>
  <si>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</si>
  <si>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</si>
  <si>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</si>
  <si>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</si>
  <si>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</si>
  <si>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</si>
  <si>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</si>
  <si>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</si>
  <si>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</si>
  <si>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</si>
  <si>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</si>
  <si>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</si>
  <si>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</si>
  <si>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</si>
  <si>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</si>
  <si>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</si>
  <si>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</si>
  <si>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</si>
  <si>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</si>
  <si>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</si>
  <si>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</si>
  <si>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</si>
  <si>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</si>
  <si>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</si>
  <si>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</si>
  <si>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</si>
  <si>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</si>
  <si>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</si>
  <si>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</si>
  <si>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</si>
  <si>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</si>
  <si>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</si>
  <si>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</si>
  <si>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</si>
  <si>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</si>
  <si>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</si>
  <si>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</si>
  <si>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</si>
  <si>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</si>
  <si>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</si>
  <si>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</si>
  <si>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</si>
  <si>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</si>
  <si>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</si>
  <si>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</si>
  <si>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</si>
  <si>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</si>
  <si>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</si>
  <si>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</si>
  <si>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</si>
  <si>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</si>
  <si>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</si>
  <si>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</si>
  <si>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</si>
  <si>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</si>
  <si>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</si>
  <si>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</si>
  <si>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</si>
  <si>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</si>
  <si>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</si>
  <si>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</si>
  <si>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</si>
  <si>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</si>
  <si>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</si>
  <si>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</si>
  <si>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</si>
  <si>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</si>
  <si>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</si>
  <si>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</si>
  <si>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</si>
  <si>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</si>
  <si>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</si>
  <si>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</si>
  <si>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</si>
  <si>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</si>
  <si>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</si>
  <si>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</si>
  <si>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</si>
  <si>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</si>
  <si>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</si>
  <si>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</si>
  <si>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</si>
  <si>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</si>
  <si>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</si>
  <si>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</si>
  <si>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</si>
  <si>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</si>
  <si>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</si>
  <si>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</si>
  <si>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</si>
  <si>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</si>
  <si>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</si>
  <si>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</si>
  <si>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</si>
  <si>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</si>
  <si>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</si>
  <si>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</si>
  <si>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</si>
  <si>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</si>
  <si>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</si>
  <si>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</si>
  <si>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</si>
  <si>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</si>
  <si>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</si>
  <si>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</si>
  <si>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</si>
  <si>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</si>
  <si>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</si>
  <si>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</si>
  <si>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</si>
  <si>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</si>
  <si>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</si>
  <si>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</si>
  <si>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</si>
  <si>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</si>
  <si>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</si>
  <si>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</si>
  <si>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</si>
  <si>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</si>
  <si>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</si>
  <si>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</si>
  <si>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</si>
  <si>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</si>
  <si>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</si>
  <si>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</si>
  <si>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</si>
  <si>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</si>
  <si>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</si>
  <si>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</si>
  <si>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</si>
  <si>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</si>
  <si>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</si>
  <si>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</si>
  <si>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</si>
  <si>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</si>
  <si>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</si>
  <si>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</si>
  <si>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</si>
  <si>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</si>
  <si>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</si>
  <si>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</si>
  <si>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</si>
  <si>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</si>
  <si>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</si>
  <si>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</si>
  <si>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</si>
  <si>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</si>
  <si>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</si>
  <si>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</si>
  <si>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</si>
  <si>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</si>
  <si>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</si>
  <si>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</si>
  <si>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</si>
  <si>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</si>
  <si>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</si>
  <si>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</si>
  <si>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</si>
  <si>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</si>
  <si>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</si>
  <si>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</si>
  <si>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</si>
  <si>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</si>
  <si>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</si>
  <si>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</si>
  <si>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</si>
  <si>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</si>
  <si>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</si>
  <si>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</si>
  <si>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</si>
  <si>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</si>
  <si>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</si>
  <si>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</si>
  <si>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</si>
  <si>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</si>
  <si>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</si>
  <si>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</si>
  <si>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</si>
  <si>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</si>
  <si>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</si>
  <si>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</si>
  <si>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</si>
  <si>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</si>
  <si>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</si>
  <si>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</si>
  <si>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</si>
  <si>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</si>
  <si>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</si>
  <si>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</si>
  <si>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</si>
  <si>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</si>
  <si>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</si>
  <si>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</si>
  <si>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</si>
  <si>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</si>
  <si>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</si>
  <si>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</si>
  <si>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</si>
  <si>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</si>
  <si>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</si>
  <si>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</si>
  <si>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</si>
  <si>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</si>
  <si>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</si>
  <si>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</si>
  <si>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</si>
  <si>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</si>
  <si>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</si>
  <si>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</si>
  <si>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</si>
  <si>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</si>
  <si>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</si>
  <si>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</si>
  <si>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</si>
  <si>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</si>
  <si>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</si>
  <si>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</si>
  <si>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</si>
  <si>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</si>
  <si>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</si>
  <si>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</si>
  <si>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</si>
  <si>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</si>
  <si>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</si>
  <si>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</si>
  <si>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</si>
  <si>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</si>
  <si>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</si>
  <si>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</si>
  <si>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</si>
  <si>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</si>
  <si>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</si>
  <si>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</si>
  <si>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</si>
  <si>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</si>
  <si>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</si>
  <si>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</si>
  <si>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</si>
  <si>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</si>
  <si>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</si>
  <si>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</si>
  <si>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</si>
  <si>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</si>
  <si>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</si>
  <si>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</si>
  <si>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</si>
  <si>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</si>
  <si>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</si>
  <si>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</si>
  <si>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</si>
  <si>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</si>
  <si>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</si>
  <si>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</si>
  <si>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</si>
  <si>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</si>
  <si>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</si>
  <si>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</si>
  <si>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</si>
  <si>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</si>
  <si>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</si>
  <si>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</si>
  <si>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</si>
  <si>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</si>
  <si>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</si>
  <si>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</si>
  <si>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</si>
  <si>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</si>
  <si>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</si>
  <si>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</si>
  <si>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</si>
  <si>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</si>
  <si>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</si>
  <si>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</si>
  <si>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</si>
  <si>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</si>
  <si>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</si>
  <si>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</si>
  <si>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</si>
  <si>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</si>
  <si>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</si>
  <si>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</si>
  <si>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</si>
  <si>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</si>
  <si>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</si>
  <si>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</si>
  <si>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</si>
  <si>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</si>
  <si>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</si>
  <si>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</si>
  <si>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</si>
  <si>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</si>
  <si>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</si>
  <si>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</si>
  <si>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</si>
  <si>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</si>
  <si>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</si>
  <si>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</si>
  <si>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</si>
  <si>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</si>
  <si>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</si>
  <si>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</si>
  <si>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</si>
  <si>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</si>
  <si>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</si>
  <si>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</si>
  <si>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</si>
  <si>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</si>
  <si>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</si>
  <si>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</si>
  <si>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</si>
  <si>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</si>
  <si>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</si>
  <si>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</si>
  <si>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</si>
  <si>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</si>
  <si>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</si>
  <si>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</si>
  <si>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</si>
  <si>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</si>
  <si>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</si>
  <si>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</si>
  <si>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</si>
  <si>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</si>
  <si>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</si>
  <si>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</si>
  <si>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</si>
  <si>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</si>
  <si>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</si>
  <si>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</si>
  <si>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</si>
  <si>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</si>
  <si>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</si>
  <si>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</si>
  <si>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</si>
  <si>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</si>
  <si>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</si>
  <si>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</si>
  <si>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</si>
  <si>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</si>
  <si>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</si>
  <si>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</si>
  <si>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</si>
  <si>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</si>
  <si>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</si>
  <si>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</si>
  <si>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</si>
  <si>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</si>
  <si>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</si>
  <si>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</si>
  <si>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</si>
  <si>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</si>
  <si>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</si>
  <si>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</si>
  <si>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</si>
  <si>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</si>
  <si>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</si>
  <si>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</si>
  <si>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</si>
  <si>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</si>
  <si>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</si>
  <si>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</si>
  <si>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</si>
  <si>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</si>
  <si>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</si>
  <si>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</si>
  <si>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</si>
  <si>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</si>
  <si>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</si>
  <si>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</si>
  <si>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</si>
  <si>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</si>
  <si>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</si>
  <si>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</si>
  <si>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</si>
  <si>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</si>
  <si>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</si>
  <si>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</si>
  <si>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</si>
  <si>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</si>
  <si>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</si>
  <si>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</si>
  <si>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</si>
  <si>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</si>
  <si>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</si>
  <si>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</si>
  <si>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</si>
  <si>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</si>
  <si>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</si>
  <si>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</si>
  <si>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</si>
  <si>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</si>
  <si>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</si>
  <si>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</si>
  <si>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</si>
  <si>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</si>
  <si>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</si>
  <si>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</si>
  <si>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</si>
  <si>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</si>
  <si>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</si>
  <si>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</si>
  <si>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</si>
  <si>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</si>
  <si>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</si>
  <si>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</si>
  <si>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</si>
  <si>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</si>
  <si>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</si>
  <si>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</si>
  <si>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</si>
  <si>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</si>
  <si>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</si>
  <si>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</si>
  <si>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</si>
  <si>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</si>
  <si>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</si>
  <si>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</si>
  <si>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</si>
  <si>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</si>
  <si>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</si>
  <si>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</si>
  <si>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</si>
  <si>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</si>
  <si>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</si>
  <si>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</si>
  <si>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</si>
  <si>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</si>
  <si>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</si>
  <si>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</si>
  <si>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</si>
  <si>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</si>
  <si>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</si>
  <si>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</si>
  <si>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</si>
  <si>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</si>
  <si>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</si>
  <si>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</si>
  <si>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</si>
  <si>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</si>
  <si>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</si>
  <si>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</si>
  <si>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</si>
  <si>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</si>
  <si>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</si>
  <si>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</si>
  <si>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</si>
  <si>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</si>
  <si>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</si>
  <si>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</si>
  <si>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</si>
  <si>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</si>
  <si>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</si>
  <si>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</si>
  <si>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</si>
  <si>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</si>
  <si>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</si>
  <si>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</si>
  <si>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</si>
  <si>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</si>
  <si>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</si>
  <si>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</si>
  <si>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</si>
  <si>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</si>
  <si>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</si>
  <si>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</si>
  <si>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</si>
  <si>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</si>
  <si>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</si>
  <si>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</si>
  <si>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</si>
  <si>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</si>
  <si>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</si>
  <si>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</si>
  <si>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</si>
  <si>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</si>
  <si>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</si>
  <si>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</si>
  <si>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</si>
  <si>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</si>
  <si>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</si>
  <si>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</si>
  <si>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</si>
  <si>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</si>
  <si>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</si>
  <si>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</si>
  <si>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</si>
  <si>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</si>
  <si>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</si>
  <si>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</si>
  <si>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</si>
  <si>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</si>
  <si>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</si>
  <si>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</si>
  <si>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</si>
  <si>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</si>
  <si>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</si>
  <si>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</si>
  <si>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</si>
  <si>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</si>
  <si>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</si>
  <si>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</si>
  <si>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</si>
  <si>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</si>
  <si>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</si>
  <si>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</si>
  <si>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</si>
  <si>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</si>
  <si>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</si>
  <si>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</si>
  <si>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</si>
  <si>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</si>
  <si>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</si>
  <si>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</si>
  <si>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</si>
  <si>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</si>
  <si>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</si>
  <si>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</si>
  <si>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</si>
  <si>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</si>
  <si>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</si>
  <si>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</si>
  <si>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</si>
  <si>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</si>
  <si>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</si>
  <si>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</si>
  <si>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</si>
  <si>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</si>
  <si>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</si>
  <si>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</si>
  <si>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</si>
  <si>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</si>
  <si>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</si>
  <si>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</si>
  <si>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</si>
  <si>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</si>
  <si>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</si>
  <si>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</si>
  <si>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</si>
  <si>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</si>
  <si>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</si>
  <si>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</si>
  <si>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</si>
  <si>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</si>
  <si>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</si>
  <si>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</si>
  <si>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</si>
  <si>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</si>
  <si>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</si>
  <si>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</si>
  <si>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</si>
  <si>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</si>
  <si>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</si>
  <si>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</si>
  <si>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</si>
  <si>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</si>
  <si>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</si>
  <si>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</si>
  <si>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</si>
  <si>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</si>
  <si>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</si>
  <si>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</si>
  <si>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</si>
  <si>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</si>
  <si>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</si>
  <si>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</si>
  <si>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</si>
  <si>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</si>
  <si>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</si>
  <si>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</si>
  <si>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</si>
  <si>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</si>
  <si>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</si>
  <si>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</si>
  <si>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</si>
  <si>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</si>
  <si>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</si>
  <si>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</si>
  <si>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</si>
  <si>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</si>
  <si>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</si>
  <si>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</si>
  <si>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</si>
  <si>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</si>
  <si>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</si>
  <si>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</si>
  <si>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</si>
  <si>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</si>
  <si>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</si>
  <si>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</si>
  <si>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</si>
  <si>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</si>
  <si>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</si>
  <si>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</si>
  <si>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</si>
  <si>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</si>
  <si>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</si>
  <si>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</si>
  <si>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</si>
  <si>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</si>
  <si>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</si>
  <si>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</si>
  <si>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</si>
  <si>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</si>
  <si>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</si>
  <si>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</si>
  <si>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</si>
  <si>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</si>
  <si>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</si>
  <si>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</si>
  <si>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</si>
  <si>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</si>
  <si>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</si>
  <si>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</si>
  <si>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</si>
  <si>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</si>
  <si>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</si>
  <si>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</si>
  <si>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</si>
  <si>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</si>
  <si>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</si>
  <si>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</si>
  <si>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</si>
  <si>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</si>
  <si>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</si>
  <si>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</si>
  <si>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</si>
  <si>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</si>
  <si>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</si>
  <si>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</si>
  <si>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</si>
  <si>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</si>
  <si>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</si>
  <si>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</si>
  <si>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</si>
  <si>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</si>
  <si>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</si>
  <si>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</si>
  <si>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</si>
  <si>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</si>
  <si>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</si>
  <si>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</si>
  <si>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</si>
  <si>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</si>
  <si>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</si>
  <si>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</si>
  <si>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</si>
  <si>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</si>
  <si>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</si>
  <si>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</si>
  <si>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</si>
  <si>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</si>
  <si>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</si>
  <si>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</si>
  <si>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</si>
  <si>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</si>
  <si>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</si>
  <si>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</si>
  <si>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</si>
  <si>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</si>
  <si>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</si>
  <si>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</si>
  <si>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</si>
  <si>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</si>
  <si>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</si>
  <si>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</si>
  <si>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</si>
  <si>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</si>
  <si>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</si>
  <si>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</si>
  <si>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</si>
  <si>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</si>
  <si>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</si>
  <si>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</si>
  <si>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</si>
  <si>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</si>
  <si>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</si>
  <si>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</si>
  <si>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</si>
  <si>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</si>
  <si>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</si>
  <si>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</si>
  <si>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</si>
  <si>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</si>
  <si>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</si>
  <si>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</si>
  <si>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</si>
  <si>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</si>
  <si>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</si>
  <si>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</si>
  <si>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</si>
  <si>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</si>
  <si>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</si>
  <si>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</si>
  <si>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</si>
  <si>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</si>
  <si>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</si>
  <si>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</si>
  <si>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</si>
  <si>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</si>
  <si>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</si>
  <si>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</si>
  <si>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</si>
  <si>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</si>
  <si>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</si>
  <si>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</si>
  <si>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</si>
  <si>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</si>
  <si>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</si>
  <si>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</si>
  <si>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</si>
  <si>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</si>
  <si>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</si>
  <si>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</si>
  <si>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</si>
  <si>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</si>
  <si>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</si>
  <si>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</si>
  <si>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</si>
  <si>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</si>
  <si>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</si>
  <si>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</si>
  <si>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</si>
  <si>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</si>
  <si>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</si>
  <si>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</si>
  <si>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</si>
  <si>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</si>
  <si>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</si>
  <si>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</si>
  <si>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</si>
  <si>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</si>
  <si>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</si>
  <si>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</si>
  <si>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</si>
  <si>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</si>
  <si>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</si>
  <si>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</si>
  <si>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</si>
  <si>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</si>
  <si>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</si>
  <si>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</si>
  <si>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</si>
  <si>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</si>
  <si>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</si>
  <si>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</si>
  <si>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</si>
  <si>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</si>
  <si>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</si>
  <si>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</si>
  <si>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</si>
  <si>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</si>
  <si>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</si>
  <si>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</si>
  <si>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</si>
  <si>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</si>
  <si>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</si>
  <si>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</si>
  <si>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</si>
  <si>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</si>
  <si>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</si>
  <si>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</si>
  <si>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</si>
  <si>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</si>
  <si>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</si>
  <si>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</si>
  <si>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</si>
  <si>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</si>
  <si>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</si>
  <si>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</si>
  <si>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</si>
  <si>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</si>
  <si>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</si>
  <si>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</si>
  <si>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</si>
  <si>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</si>
  <si>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</si>
  <si>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</si>
  <si>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</si>
  <si>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</si>
  <si>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</si>
  <si>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</si>
  <si>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</si>
  <si>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</si>
  <si>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</si>
  <si>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</si>
  <si>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</si>
  <si>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</si>
  <si>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</si>
  <si>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</si>
  <si>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</si>
  <si>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</si>
  <si>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</si>
  <si>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</si>
  <si>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</si>
  <si>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</si>
  <si>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</si>
  <si>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</si>
  <si>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</si>
  <si>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</si>
  <si>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</si>
  <si>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</si>
  <si>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</si>
  <si>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</si>
  <si>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</si>
  <si>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</si>
  <si>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</si>
  <si>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</si>
  <si>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</si>
  <si>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</si>
  <si>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</si>
  <si>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</si>
  <si>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</si>
  <si>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</si>
  <si>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</si>
  <si>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</si>
  <si>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</si>
  <si>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</si>
  <si>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</si>
  <si>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</si>
  <si>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</si>
  <si>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</si>
  <si>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</si>
  <si>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</si>
  <si>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</si>
  <si>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</si>
  <si>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</si>
  <si>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</si>
  <si>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</si>
  <si>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</si>
  <si>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</si>
  <si>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</si>
  <si>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</si>
  <si>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</si>
  <si>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</si>
  <si>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</si>
  <si>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</si>
  <si>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</si>
  <si>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</si>
  <si>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</si>
  <si>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</si>
  <si>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</si>
  <si>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</si>
  <si>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</si>
  <si>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</si>
  <si>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</si>
  <si>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</si>
  <si>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</si>
  <si>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</si>
  <si>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</si>
  <si>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</si>
  <si>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</si>
  <si>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</si>
  <si>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</si>
  <si>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</si>
  <si>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</si>
  <si>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</si>
  <si>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</si>
  <si>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</si>
  <si>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</si>
  <si>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</si>
  <si>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</si>
  <si>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</si>
  <si>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</si>
  <si>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</si>
  <si>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</si>
  <si>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</si>
  <si>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</si>
  <si>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</si>
  <si>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</si>
  <si>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</si>
  <si>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</si>
  <si>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</si>
  <si>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</si>
  <si>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</si>
  <si>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</si>
  <si>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</si>
  <si>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</si>
  <si>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</si>
  <si>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</si>
  <si>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</si>
  <si>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</si>
  <si>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</si>
  <si>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</si>
  <si>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</si>
  <si>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</si>
  <si>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</si>
  <si>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</si>
  <si>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</si>
  <si>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</si>
  <si>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</si>
  <si>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</si>
  <si>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</si>
  <si>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</si>
  <si>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</si>
  <si>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</si>
  <si>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</si>
  <si>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</si>
  <si>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</si>
  <si>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</si>
  <si>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</si>
  <si>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</si>
  <si>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</si>
  <si>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</si>
  <si>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</si>
  <si>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</si>
  <si>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</si>
  <si>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</si>
  <si>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</si>
  <si>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</si>
  <si>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</si>
  <si>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</si>
  <si>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</si>
  <si>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</si>
  <si>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</si>
  <si>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</si>
  <si>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</si>
  <si>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</si>
  <si>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</si>
  <si>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</si>
  <si>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</si>
  <si>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</si>
  <si>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</si>
  <si>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</si>
  <si>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</si>
  <si>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</si>
  <si>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</si>
  <si>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</si>
  <si>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</si>
  <si>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</si>
  <si>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</si>
  <si>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</si>
  <si>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</si>
  <si>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</si>
  <si>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</si>
  <si>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</si>
  <si>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</si>
  <si>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</si>
  <si>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</si>
  <si>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</si>
  <si>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</si>
  <si>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</si>
  <si>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</si>
  <si>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</si>
  <si>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</si>
  <si>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</si>
  <si>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</si>
  <si>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</si>
  <si>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</si>
  <si>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</si>
  <si>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</si>
  <si>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</si>
  <si>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</si>
  <si>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</si>
  <si>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</si>
  <si>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</si>
  <si>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</si>
  <si>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</si>
  <si>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</si>
  <si>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</si>
  <si>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</si>
  <si>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</si>
  <si>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</si>
  <si>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</si>
  <si>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</si>
  <si>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</si>
  <si>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</si>
  <si>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</si>
  <si>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</si>
  <si>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</si>
  <si>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</si>
  <si>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</si>
  <si>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</si>
  <si>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</si>
  <si>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</si>
  <si>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</si>
  <si>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</si>
  <si>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</si>
  <si>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</si>
  <si>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</si>
  <si>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</si>
  <si>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</si>
  <si>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</si>
  <si>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</si>
  <si>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</si>
  <si>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</si>
  <si>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</si>
  <si>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</si>
  <si>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</si>
  <si>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</si>
  <si>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</si>
  <si>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</si>
  <si>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</si>
  <si>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</si>
  <si>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</si>
  <si>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</si>
  <si>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</si>
  <si>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</si>
  <si>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</si>
  <si>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</si>
  <si>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</si>
  <si>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</si>
  <si>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</si>
  <si>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</si>
  <si>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</si>
  <si>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</si>
  <si>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</si>
  <si>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</si>
  <si>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</si>
  <si>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</si>
  <si>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</si>
  <si>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</si>
  <si>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</si>
  <si>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</si>
  <si>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</si>
  <si>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</si>
  <si>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</si>
  <si>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</si>
  <si>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</si>
  <si>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</si>
  <si>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</si>
  <si>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</si>
  <si>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</si>
  <si>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</si>
  <si>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</si>
  <si>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</si>
  <si>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</si>
  <si>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</si>
  <si>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</si>
  <si>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</si>
  <si>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</si>
  <si>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</si>
  <si>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</si>
  <si>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</si>
  <si>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</si>
  <si>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</si>
  <si>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</si>
  <si>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</si>
  <si>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</si>
  <si>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</si>
  <si>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</si>
  <si>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</si>
  <si>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</si>
  <si>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</si>
  <si>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</si>
  <si>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</si>
  <si>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</si>
  <si>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</si>
  <si>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</si>
  <si>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</si>
  <si>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</si>
  <si>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</si>
  <si>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</si>
  <si>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</si>
  <si>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</si>
  <si>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</si>
  <si>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</si>
  <si>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</si>
  <si>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</si>
  <si>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</si>
  <si>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</si>
  <si>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</si>
  <si>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</si>
  <si>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</si>
  <si>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</si>
  <si>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</si>
  <si>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</si>
  <si>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</si>
  <si>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</si>
  <si>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</si>
  <si>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</si>
  <si>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</si>
  <si>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</si>
  <si>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</si>
  <si>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</si>
  <si>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</si>
  <si>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</si>
  <si>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</si>
  <si>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</si>
  <si>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</si>
  <si>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</si>
  <si>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</si>
  <si>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</si>
  <si>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</si>
  <si>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</si>
  <si>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</si>
  <si>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</si>
  <si>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</si>
  <si>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</si>
  <si>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</si>
  <si>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</si>
  <si>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</si>
  <si>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</si>
  <si>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</si>
  <si>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</si>
  <si>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</si>
  <si>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</si>
  <si>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</si>
  <si>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</si>
  <si>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</si>
  <si>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</si>
  <si>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</si>
  <si>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</si>
  <si>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</si>
  <si>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</si>
  <si>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</si>
  <si>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</si>
  <si>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</si>
  <si>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</si>
  <si>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</si>
  <si>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</si>
  <si>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</si>
  <si>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</si>
  <si>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</si>
  <si>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</si>
  <si>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</si>
  <si>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</si>
  <si>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</si>
  <si>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</si>
  <si>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</si>
  <si>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</si>
  <si>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</si>
  <si>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</si>
  <si>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</si>
  <si>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</si>
  <si>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</si>
  <si>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</si>
  <si>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</si>
  <si>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</si>
  <si>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</si>
  <si>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</si>
  <si>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</si>
  <si>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</si>
  <si>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</si>
  <si>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</si>
  <si>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</si>
  <si>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</si>
  <si>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</si>
  <si>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</si>
  <si>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</si>
  <si>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</si>
  <si>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</si>
  <si>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</si>
  <si>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</si>
  <si>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</si>
  <si>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</si>
  <si>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</si>
  <si>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</si>
  <si>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</si>
  <si>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</si>
  <si>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</si>
  <si>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</si>
  <si>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</si>
  <si>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</si>
  <si>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</si>
  <si>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</si>
  <si>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</si>
  <si>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</si>
  <si>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</si>
  <si>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</si>
  <si>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</si>
  <si>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</si>
  <si>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</si>
  <si>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</si>
  <si>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</si>
  <si>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</si>
  <si>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</si>
  <si>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</si>
  <si>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</si>
  <si>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</si>
  <si>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</si>
  <si>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</si>
  <si>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</si>
  <si>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</si>
  <si>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</si>
  <si>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</si>
  <si>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</si>
  <si>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</si>
  <si>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</si>
  <si>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</si>
  <si>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</si>
  <si>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</si>
  <si>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</si>
  <si>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</si>
  <si>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</si>
  <si>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</si>
  <si>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</si>
  <si>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</si>
  <si>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</si>
  <si>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</si>
  <si>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</si>
  <si>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</si>
  <si>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</si>
  <si>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</si>
  <si>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</si>
  <si>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</si>
  <si>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</si>
  <si>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</si>
  <si>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</si>
  <si>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</si>
  <si>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</si>
  <si>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</si>
  <si>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</si>
  <si>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</si>
  <si>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</si>
  <si>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</si>
  <si>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</si>
  <si>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</si>
  <si>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</si>
  <si>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</si>
  <si>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</si>
  <si>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</si>
  <si>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</si>
  <si>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</si>
  <si>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</si>
  <si>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</si>
  <si>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</si>
  <si>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</si>
  <si>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</si>
  <si>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</si>
  <si>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</si>
  <si>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</si>
  <si>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</si>
  <si>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</si>
  <si>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</si>
  <si>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</si>
  <si>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</si>
  <si>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</si>
  <si>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</si>
  <si>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</si>
  <si>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</si>
  <si>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</si>
  <si>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</si>
  <si>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</si>
  <si>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</si>
  <si>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</si>
  <si>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</si>
  <si>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</si>
  <si>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</si>
  <si>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</si>
  <si>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</si>
  <si>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</si>
  <si>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</si>
  <si>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</si>
  <si>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</si>
  <si>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</si>
  <si>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</si>
  <si>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</si>
  <si>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</si>
  <si>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</si>
  <si>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</si>
  <si>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</si>
  <si>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</si>
  <si>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</si>
  <si>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</si>
  <si>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</si>
  <si>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</si>
  <si>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</si>
  <si>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</si>
  <si>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</si>
  <si>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</si>
  <si>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</si>
  <si>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</si>
  <si>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</si>
  <si>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</si>
  <si>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</si>
  <si>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</si>
  <si>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</si>
  <si>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</si>
  <si>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</si>
  <si>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</si>
  <si>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</si>
  <si>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</si>
  <si>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</si>
  <si>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</si>
  <si>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</si>
  <si>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</si>
  <si>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</si>
  <si>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</si>
  <si>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</si>
  <si>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</si>
  <si>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</si>
  <si>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</si>
  <si>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</si>
  <si>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</si>
  <si>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</si>
  <si>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</si>
  <si>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</si>
  <si>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</si>
  <si>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</si>
  <si>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</si>
  <si>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</si>
  <si>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</si>
  <si>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</si>
  <si>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</si>
  <si>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</si>
  <si>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</si>
  <si>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</si>
  <si>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</si>
  <si>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</si>
  <si>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</si>
  <si>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</si>
  <si>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</si>
  <si>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</si>
  <si>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</si>
  <si>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</si>
  <si>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</si>
  <si>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</si>
  <si>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</si>
  <si>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</si>
  <si>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</si>
  <si>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</si>
  <si>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</si>
  <si>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</si>
  <si>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</si>
  <si>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</si>
  <si>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</si>
  <si>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</si>
  <si>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</si>
  <si>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</si>
  <si>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</si>
  <si>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</si>
  <si>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</si>
  <si>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</si>
  <si>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</si>
  <si>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</si>
  <si>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</si>
  <si>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</si>
  <si>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</si>
  <si>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</si>
  <si>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</si>
  <si>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</si>
  <si>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</si>
  <si>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</si>
  <si>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</si>
  <si>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</si>
  <si>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</si>
  <si>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</si>
  <si>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</si>
  <si>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</si>
  <si>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</si>
  <si>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</si>
  <si>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</si>
  <si>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</si>
  <si>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</si>
  <si>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</si>
  <si>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</si>
  <si>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</si>
  <si>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</si>
  <si>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</si>
  <si>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</si>
  <si>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</si>
  <si>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</si>
  <si>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</si>
  <si>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</si>
  <si>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</si>
  <si>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</si>
  <si>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</si>
  <si>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</si>
  <si>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</si>
  <si>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</si>
  <si>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</si>
  <si>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</si>
  <si>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</si>
  <si>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</si>
  <si>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</si>
  <si>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</si>
  <si>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</si>
  <si>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</si>
  <si>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</si>
  <si>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</si>
  <si>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</si>
  <si>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</si>
  <si>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</si>
  <si>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</si>
  <si>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</si>
  <si>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</si>
  <si>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</si>
  <si>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</si>
  <si>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</si>
  <si>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</si>
  <si>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</si>
  <si>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</si>
  <si>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</si>
  <si>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</si>
  <si>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</si>
  <si>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</si>
  <si>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</si>
  <si>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</si>
  <si>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</si>
  <si>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</si>
  <si>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</si>
  <si>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</si>
  <si>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</si>
  <si>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</si>
  <si>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</si>
  <si>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</si>
  <si>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</si>
  <si>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</si>
  <si>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</si>
  <si>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</si>
  <si>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</si>
  <si>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</si>
  <si>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</si>
  <si>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</si>
  <si>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</si>
  <si>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</si>
  <si>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</si>
  <si>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</si>
  <si>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</si>
  <si>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</si>
  <si>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</si>
  <si>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</si>
  <si>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</si>
  <si>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</si>
  <si>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</si>
  <si>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</si>
  <si>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</si>
  <si>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</si>
  <si>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</si>
  <si>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</si>
  <si>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</si>
  <si>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</si>
  <si>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</si>
  <si>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</si>
  <si>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</si>
  <si>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</si>
  <si>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</si>
  <si>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</si>
  <si>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</si>
  <si>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</si>
  <si>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</si>
  <si>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</si>
  <si>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</si>
  <si>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</si>
  <si>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</si>
  <si>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</si>
  <si>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</si>
  <si>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</si>
  <si>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</si>
  <si>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</si>
  <si>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</si>
  <si>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</si>
  <si>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</si>
  <si>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</si>
  <si>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</si>
  <si>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</si>
  <si>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</si>
  <si>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</si>
  <si>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</si>
  <si>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</si>
  <si>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</si>
  <si>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</si>
  <si>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</si>
  <si>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</si>
  <si>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</si>
  <si>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</si>
  <si>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</si>
  <si>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</si>
  <si>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</si>
  <si>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</si>
  <si>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</si>
  <si>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</si>
  <si>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</si>
  <si>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</si>
  <si>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</si>
  <si>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</si>
  <si>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</si>
  <si>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</si>
  <si>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</si>
  <si>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</si>
  <si>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</si>
  <si>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</si>
  <si>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</si>
  <si>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</si>
  <si>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</si>
  <si>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</si>
  <si>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</si>
  <si>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</si>
  <si>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</si>
  <si>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</si>
  <si>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</si>
  <si>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</si>
  <si>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</si>
  <si>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</si>
  <si>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</si>
  <si>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</si>
  <si>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</si>
  <si>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</si>
  <si>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</si>
  <si>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</si>
  <si>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</si>
  <si>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</si>
  <si>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</si>
  <si>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</si>
  <si>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</si>
  <si>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</si>
  <si>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</si>
  <si>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</si>
  <si>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</si>
  <si>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</si>
  <si>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</si>
  <si>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</si>
  <si>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</si>
  <si>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</si>
  <si>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</si>
  <si>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</si>
  <si>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</si>
  <si>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</si>
  <si>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</si>
  <si>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</si>
  <si>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</si>
  <si>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</si>
  <si>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</si>
  <si>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</si>
  <si>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</si>
  <si>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</si>
  <si>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</si>
  <si>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</si>
  <si>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</si>
  <si>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</si>
  <si>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</si>
  <si>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</si>
  <si>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</si>
  <si>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</si>
  <si>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</si>
  <si>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</si>
  <si>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</si>
  <si>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</si>
  <si>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</si>
  <si>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</si>
  <si>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</si>
  <si>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</si>
  <si>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</si>
  <si>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</si>
  <si>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</si>
  <si>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</si>
  <si>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</si>
  <si>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</si>
  <si>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</si>
  <si>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</si>
  <si>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</si>
  <si>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</si>
  <si>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</si>
  <si>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</si>
  <si>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</si>
  <si>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</si>
  <si>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</si>
  <si>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</si>
  <si>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</si>
  <si>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</si>
  <si>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</si>
  <si>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</si>
  <si>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</si>
  <si>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</si>
  <si>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</si>
  <si>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</si>
  <si>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</si>
  <si>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</si>
  <si>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</si>
  <si>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</si>
  <si>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</si>
  <si>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</si>
  <si>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</si>
  <si>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</si>
  <si>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</si>
  <si>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</si>
  <si>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</si>
  <si>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</si>
  <si>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</si>
  <si>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</si>
  <si>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</si>
  <si>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</si>
  <si>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</si>
  <si>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</si>
  <si>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</si>
  <si>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</si>
  <si>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</si>
  <si>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</si>
  <si>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</si>
  <si>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</si>
  <si>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</si>
  <si>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</si>
  <si>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</si>
  <si>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</si>
  <si>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</si>
  <si>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</si>
  <si>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</si>
  <si>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</si>
  <si>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</si>
  <si>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</si>
  <si>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</si>
  <si>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</si>
  <si>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</si>
  <si>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</si>
  <si>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</si>
  <si>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</si>
  <si>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</si>
  <si>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</si>
  <si>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</si>
  <si>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</si>
  <si>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</si>
  <si>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</si>
  <si>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</si>
  <si>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</si>
  <si>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</si>
  <si>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</si>
  <si>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</si>
  <si>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</si>
  <si>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</si>
  <si>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</si>
  <si>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</si>
  <si>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</si>
  <si>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</si>
  <si>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</si>
  <si>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</si>
  <si>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</si>
  <si>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</si>
  <si>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</si>
  <si>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</si>
  <si>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</si>
  <si>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</si>
  <si>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</si>
  <si>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</si>
  <si>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</si>
  <si>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</si>
  <si>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</si>
  <si>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</si>
  <si>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</si>
  <si>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</si>
  <si>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</si>
  <si>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</si>
  <si>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</si>
  <si>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</si>
  <si>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</si>
  <si>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</si>
  <si>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</si>
  <si>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</si>
  <si>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</si>
  <si>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</si>
  <si>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</si>
  <si>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</si>
  <si>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</si>
  <si>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</si>
  <si>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</si>
  <si>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</si>
  <si>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</si>
  <si>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</si>
  <si>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</si>
  <si>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</si>
  <si>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</si>
  <si>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</si>
  <si>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</si>
  <si>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</si>
  <si>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</si>
  <si>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</si>
  <si>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</si>
  <si>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</si>
  <si>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</si>
  <si>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</si>
  <si>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</si>
  <si>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</si>
  <si>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</si>
  <si>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</si>
  <si>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</si>
  <si>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</si>
  <si>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</si>
  <si>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</si>
  <si>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</si>
  <si>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</si>
  <si>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</si>
  <si>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</si>
  <si>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</si>
  <si>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</si>
  <si>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</si>
  <si>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</si>
  <si>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</si>
  <si>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</si>
  <si>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</si>
  <si>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</si>
  <si>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</si>
  <si>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</si>
  <si>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</si>
  <si>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</si>
  <si>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</si>
  <si>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</si>
  <si>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</si>
  <si>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</si>
  <si>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</si>
  <si>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</si>
  <si>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</si>
  <si>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</si>
  <si>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</si>
  <si>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</si>
  <si>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</si>
  <si>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</si>
  <si>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</si>
  <si>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</si>
  <si>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</si>
  <si>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</si>
  <si>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</si>
  <si>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</si>
  <si>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</si>
  <si>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</si>
  <si>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</si>
  <si>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</si>
  <si>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</si>
  <si>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</si>
  <si>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</si>
  <si>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</si>
  <si>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</si>
  <si>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</si>
  <si>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</si>
  <si>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</si>
  <si>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</si>
  <si>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</si>
  <si>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</si>
  <si>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</si>
  <si>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</si>
  <si>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</si>
  <si>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</si>
  <si>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</si>
  <si>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</si>
  <si>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</si>
  <si>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</si>
  <si>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</si>
  <si>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</si>
  <si>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</si>
  <si>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</si>
  <si>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</si>
  <si>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</si>
  <si>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</si>
  <si>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</si>
  <si>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</si>
  <si>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</si>
  <si>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</si>
  <si>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</si>
  <si>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</si>
  <si>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</si>
  <si>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</si>
  <si>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</si>
  <si>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</si>
  <si>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</si>
  <si>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</si>
  <si>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</si>
  <si>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</si>
  <si>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</si>
  <si>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</si>
  <si>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</si>
  <si>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</si>
  <si>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</si>
  <si>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</si>
  <si>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</si>
  <si>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</si>
  <si>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</si>
  <si>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</si>
  <si>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</si>
  <si>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</si>
  <si>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</si>
  <si>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</si>
  <si>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</si>
  <si>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</si>
  <si>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</si>
  <si>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</si>
  <si>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</si>
  <si>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</si>
  <si>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</si>
  <si>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</si>
  <si>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</si>
  <si>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</si>
  <si>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</si>
  <si>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</si>
  <si>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</si>
  <si>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</si>
  <si>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</si>
  <si>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</si>
  <si>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</si>
  <si>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</si>
  <si>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</si>
  <si>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</si>
  <si>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</si>
  <si>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</si>
  <si>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</si>
  <si>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</si>
  <si>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</si>
  <si>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</si>
  <si>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</si>
  <si>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</si>
  <si>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</si>
  <si>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</si>
  <si>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</si>
  <si>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</si>
  <si>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</si>
  <si>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</si>
  <si>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</si>
  <si>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</si>
  <si>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</si>
  <si>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</si>
  <si>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</si>
  <si>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</si>
  <si>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</si>
  <si>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</si>
  <si>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</si>
  <si>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</si>
  <si>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</si>
  <si>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</si>
  <si>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</si>
  <si>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</si>
  <si>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</si>
  <si>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</si>
  <si>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</si>
  <si>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</si>
  <si>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</si>
  <si>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</si>
  <si>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</si>
  <si>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</si>
  <si>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</si>
  <si>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</si>
  <si>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</si>
  <si>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</si>
  <si>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</si>
  <si>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</si>
  <si>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</si>
  <si>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</si>
  <si>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</si>
  <si>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</si>
  <si>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</si>
  <si>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</si>
  <si>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</si>
  <si>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</si>
  <si>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</si>
  <si>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</si>
  <si>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</si>
  <si>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</si>
  <si>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</si>
  <si>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</si>
  <si>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</si>
  <si>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</si>
  <si>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</si>
  <si>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</si>
  <si>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</si>
  <si>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</si>
  <si>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</si>
  <si>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</si>
  <si>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</si>
  <si>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</si>
  <si>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</si>
  <si>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</si>
  <si>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</si>
  <si>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</si>
  <si>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</si>
  <si>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</si>
  <si>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</si>
  <si>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</si>
  <si>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</si>
  <si>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</si>
  <si>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</si>
  <si>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</si>
  <si>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</si>
  <si>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</si>
  <si>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</si>
  <si>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</si>
  <si>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</si>
  <si>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</si>
  <si>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</si>
  <si>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</si>
  <si>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</si>
  <si>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</si>
  <si>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</si>
  <si>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</si>
  <si>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</si>
  <si>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</si>
  <si>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</si>
  <si>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</si>
  <si>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</si>
  <si>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</si>
  <si>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</si>
  <si>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</si>
  <si>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</si>
  <si>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</si>
  <si>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</si>
  <si>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</si>
  <si>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</si>
  <si>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</si>
  <si>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</si>
  <si>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</si>
  <si>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</si>
  <si>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</si>
  <si>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</si>
  <si>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</si>
  <si>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</si>
  <si>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</si>
  <si>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</si>
  <si>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</si>
  <si>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</si>
  <si>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</si>
  <si>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</si>
  <si>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</si>
  <si>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</si>
  <si>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</si>
  <si>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</si>
  <si>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</si>
  <si>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</si>
  <si>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</si>
  <si>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</si>
  <si>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</si>
  <si>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</si>
  <si>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</si>
  <si>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</si>
  <si>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</si>
  <si>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</si>
  <si>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</si>
  <si>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</si>
  <si>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</si>
  <si>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</si>
  <si>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</si>
  <si>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</si>
  <si>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</si>
  <si>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</si>
  <si>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</si>
  <si>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</si>
  <si>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</si>
  <si>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</si>
  <si>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</si>
  <si>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</si>
  <si>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</si>
  <si>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</si>
  <si>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</si>
  <si>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</si>
  <si>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</si>
  <si>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</si>
  <si>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</si>
  <si>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</si>
  <si>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</si>
  <si>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</si>
  <si>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</si>
  <si>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</si>
  <si>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</si>
  <si>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</si>
  <si>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</si>
  <si>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</si>
  <si>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</si>
  <si>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</si>
  <si>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</si>
  <si>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</si>
  <si>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</si>
  <si>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</si>
  <si>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</si>
  <si>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</si>
  <si>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</si>
  <si>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</si>
  <si>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</si>
  <si>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</si>
  <si>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</si>
  <si>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</si>
  <si>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</si>
  <si>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</si>
  <si>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</si>
  <si>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</si>
  <si>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</si>
  <si>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</si>
  <si>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</si>
  <si>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</si>
  <si>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</si>
  <si>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</si>
  <si>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</si>
  <si>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</si>
  <si>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</si>
  <si>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</si>
  <si>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</si>
  <si>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</si>
  <si>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</si>
  <si>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</si>
  <si>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</si>
  <si>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</si>
  <si>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</si>
  <si>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</si>
  <si>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</si>
  <si>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</si>
  <si>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</si>
  <si>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</si>
  <si>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</si>
  <si>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</si>
  <si>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</si>
  <si>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</si>
  <si>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</si>
  <si>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</si>
  <si>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</si>
  <si>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</si>
  <si>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</si>
  <si>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</si>
  <si>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</si>
  <si>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</si>
  <si>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</si>
  <si>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</si>
  <si>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</si>
  <si>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</si>
  <si>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</si>
  <si>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</si>
  <si>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</si>
  <si>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</si>
  <si>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</si>
  <si>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</si>
  <si>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</si>
  <si>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</si>
  <si>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</si>
  <si>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</si>
  <si>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</si>
  <si>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</si>
  <si>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</si>
  <si>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</si>
  <si>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</si>
  <si>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</si>
  <si>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</si>
  <si>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</si>
  <si>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</si>
  <si>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</si>
  <si>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</si>
  <si>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</si>
  <si>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</si>
  <si>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</si>
  <si>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</si>
  <si>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</si>
  <si>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</si>
  <si>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</si>
  <si>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</si>
  <si>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</si>
  <si>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</si>
  <si>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</si>
  <si>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</si>
  <si>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</si>
  <si>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</si>
  <si>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</si>
  <si>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</si>
  <si>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</si>
  <si>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</si>
  <si>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</si>
  <si>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</si>
  <si>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</si>
  <si>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</si>
  <si>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</si>
  <si>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</si>
  <si>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</si>
  <si>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</si>
  <si>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</si>
  <si>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</si>
  <si>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</si>
  <si>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</si>
  <si>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</si>
  <si>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</si>
  <si>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</si>
  <si>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</si>
  <si>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</si>
  <si>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</si>
  <si>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</si>
  <si>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</si>
  <si>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</si>
  <si>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</si>
  <si>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</si>
  <si>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</si>
  <si>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</si>
  <si>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</si>
  <si>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</si>
  <si>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</si>
  <si>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</si>
  <si>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</si>
  <si>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</si>
  <si>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</si>
  <si>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</si>
  <si>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</si>
  <si>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</si>
  <si>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</si>
  <si>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</si>
  <si>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</si>
  <si>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</si>
  <si>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</si>
  <si>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</si>
  <si>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</si>
  <si>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</si>
  <si>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</si>
  <si>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</si>
  <si>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</si>
  <si>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</si>
  <si>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</si>
  <si>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</si>
  <si>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</si>
  <si>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</si>
  <si>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</si>
  <si>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</si>
  <si>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</si>
  <si>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</si>
  <si>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</si>
  <si>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</si>
  <si>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</si>
  <si>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 2021-23-10000784</t>
  </si>
  <si>
    <t>3.061.740.931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</si>
</sst>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 2021-23-10000784"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2"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223</v>
      </c>
      <c r="I15" s="35" t="s">
        <v>2637</v>
      </c>
      <c r="J15" s="81" t="s">
        <v>2639</v>
      </c>
      <c r="L15" s="210" t="s">
        <v>10</v>
      </c>
      <c r="M15" s="210"/>
      <c r="N15" s="85" t="str">
        <f>+IF(J15="Plural","Ingrese %","N/A")</f>
        <v>N/A</v>
      </c>
      <c r="O15" s="8"/>
      <c r="Q15" s="58" t="str">
        <f>C15</f>
        <v> 2021-23-10000784</v>
      </c>
      <c r="R15" s="58" t="str">
        <f>H15</f>
        <v>CÓRDOBA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223</v>
      </c>
      <c r="J20" s="82" t="s">
        <v>499</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223</v>
      </c>
      <c r="J21" s="82" t="s">
        <v>491</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223</v>
      </c>
      <c r="J22" s="82" t="s">
        <v>491</v>
      </c>
      <c r="K22" s="83" t="s">
        <v>2743</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2020-12-24T00:28:53Z</dcterms:modified>
</cp:coreProperties>
</file>