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7E967674-5CB3-47A2-9861-FA096EF009D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<sst xmlns="http://schemas.openxmlformats.org/spreadsheetml/2006/main" count="3986" uniqueCount="2744">
  <si>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</si>
  <si>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</si>
  <si>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</si>
  <si>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</si>
  <si>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</si>
  <si>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</si>
  <si>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</si>
  <si>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</si>
  <si>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</si>
  <si>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</si>
  <si>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</si>
  <si>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</si>
  <si>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</si>
  <si>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</si>
  <si>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</si>
  <si>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</si>
  <si>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</si>
  <si>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</si>
  <si>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</si>
  <si>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</si>
  <si>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</si>
  <si>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</si>
  <si>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</si>
  <si>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</si>
  <si>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</si>
  <si>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</si>
  <si>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</si>
  <si>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</si>
  <si>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</si>
  <si>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</si>
  <si>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</si>
  <si>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</si>
  <si>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</si>
  <si>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</si>
  <si>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</si>
  <si>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</si>
  <si>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</si>
  <si>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</si>
  <si>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</si>
  <si>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</si>
  <si>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</si>
  <si>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</si>
  <si>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</si>
  <si>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</si>
  <si>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</si>
  <si>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</si>
  <si>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</si>
  <si>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</si>
  <si>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</si>
  <si>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</si>
  <si>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</si>
  <si>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</si>
  <si>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</si>
  <si>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</si>
  <si>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</si>
  <si>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</si>
  <si>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</si>
  <si>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</si>
  <si>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</si>
  <si>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</si>
  <si>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</si>
  <si>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</si>
  <si>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</si>
  <si>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</si>
  <si>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</si>
  <si>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</si>
  <si>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</si>
  <si>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</si>
  <si>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</si>
  <si>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</si>
  <si>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</si>
  <si>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</si>
  <si>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</si>
  <si>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</si>
  <si>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</si>
  <si>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</si>
  <si>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</si>
  <si>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</si>
  <si>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</si>
  <si>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</si>
  <si>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</si>
  <si>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</si>
  <si>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</si>
  <si>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</si>
  <si>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</si>
  <si>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</si>
  <si>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</si>
  <si>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</si>
  <si>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</si>
  <si>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</si>
  <si>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</si>
  <si>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</si>
  <si>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</si>
  <si>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</si>
  <si>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</si>
  <si>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</si>
  <si>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</si>
  <si>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</si>
  <si>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</si>
  <si>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</si>
  <si>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</si>
  <si>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</si>
  <si>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</si>
  <si>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</si>
  <si>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</si>
  <si>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</si>
  <si>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</si>
  <si>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</si>
  <si>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</si>
  <si>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</si>
  <si>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</si>
  <si>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</si>
  <si>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</si>
  <si>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</si>
  <si>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</si>
  <si>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</si>
  <si>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</si>
  <si>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</si>
  <si>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</si>
  <si>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</si>
  <si>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</si>
  <si>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</si>
  <si>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</si>
  <si>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</si>
  <si>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</si>
  <si>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</si>
  <si>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</si>
  <si>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</si>
  <si>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</si>
  <si>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</si>
  <si>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</si>
  <si>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</si>
  <si>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</si>
  <si>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</si>
  <si>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</si>
  <si>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</si>
  <si>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</si>
  <si>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</si>
  <si>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</si>
  <si>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</si>
  <si>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</si>
  <si>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</si>
  <si>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</si>
  <si>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</si>
  <si>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</si>
  <si>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</si>
  <si>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</si>
  <si>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</si>
  <si>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</si>
  <si>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</si>
  <si>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</si>
  <si>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</si>
  <si>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</si>
  <si>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</si>
  <si>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</si>
  <si>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</si>
  <si>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</si>
  <si>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</si>
  <si>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</si>
  <si>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</si>
  <si>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</si>
  <si>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</si>
  <si>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</si>
  <si>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</si>
  <si>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</si>
  <si>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</si>
  <si>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</si>
  <si>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</si>
  <si>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</si>
  <si>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</si>
  <si>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</si>
  <si>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</si>
  <si>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</si>
  <si>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</si>
  <si>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</si>
  <si>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</si>
  <si>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</si>
  <si>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</si>
  <si>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</si>
  <si>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</si>
  <si>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</si>
  <si>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</si>
  <si>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</si>
  <si>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</si>
  <si>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</si>
  <si>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</si>
  <si>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</si>
  <si>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</si>
  <si>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</si>
  <si>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</si>
  <si>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</si>
  <si>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</si>
  <si>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</si>
  <si>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</si>
  <si>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</si>
  <si>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</si>
  <si>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</si>
  <si>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</si>
  <si>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</si>
  <si>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</si>
  <si>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</si>
  <si>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</si>
  <si>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</si>
  <si>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</si>
  <si>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</si>
  <si>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</si>
  <si>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</si>
  <si>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</si>
  <si>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</si>
  <si>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</si>
  <si>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</si>
  <si>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</si>
  <si>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</si>
  <si>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</si>
  <si>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</si>
  <si>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</si>
  <si>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</si>
  <si>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</si>
  <si>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</si>
  <si>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</si>
  <si>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</si>
  <si>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</si>
  <si>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</si>
  <si>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</si>
  <si>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</si>
  <si>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</si>
  <si>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</si>
  <si>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</si>
  <si>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</si>
  <si>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</si>
  <si>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</si>
  <si>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</si>
  <si>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</si>
  <si>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</si>
  <si>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</si>
  <si>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</si>
  <si>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</si>
  <si>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</si>
  <si>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</si>
  <si>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</si>
  <si>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</si>
  <si>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</si>
  <si>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</si>
  <si>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</si>
  <si>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</si>
  <si>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</si>
  <si>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</si>
  <si>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</si>
  <si>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</si>
  <si>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</si>
  <si>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</si>
  <si>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</si>
  <si>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</si>
  <si>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</si>
  <si>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</si>
  <si>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</si>
  <si>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</si>
  <si>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</si>
  <si>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</si>
  <si>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</si>
  <si>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</si>
  <si>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</si>
  <si>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</si>
  <si>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</si>
  <si>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</si>
  <si>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</si>
  <si>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</si>
  <si>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</si>
  <si>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</si>
  <si>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</si>
  <si>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</si>
  <si>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</si>
  <si>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</si>
  <si>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</si>
  <si>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</si>
  <si>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</si>
  <si>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</si>
  <si>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</si>
  <si>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</si>
  <si>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</si>
  <si>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</si>
  <si>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</si>
  <si>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</si>
  <si>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</si>
  <si>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</si>
  <si>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</si>
  <si>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</si>
  <si>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</si>
  <si>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</si>
  <si>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</si>
  <si>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</si>
  <si>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</si>
  <si>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</si>
  <si>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</si>
  <si>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</si>
  <si>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</si>
  <si>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</si>
  <si>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</si>
  <si>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</si>
  <si>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</si>
  <si>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</si>
  <si>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</si>
  <si>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</si>
  <si>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</si>
  <si>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</si>
  <si>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</si>
  <si>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</si>
  <si>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</si>
  <si>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</si>
  <si>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</si>
  <si>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</si>
  <si>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</si>
  <si>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</si>
  <si>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</si>
  <si>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</si>
  <si>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</si>
  <si>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</si>
  <si>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</si>
  <si>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</si>
  <si>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</si>
  <si>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</si>
  <si>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</si>
  <si>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</si>
  <si>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</si>
  <si>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</si>
  <si>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</si>
  <si>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</si>
  <si>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</si>
  <si>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</si>
  <si>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</si>
  <si>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</si>
  <si>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</si>
  <si>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</si>
  <si>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</si>
  <si>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</si>
  <si>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</si>
  <si>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</si>
  <si>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</si>
  <si>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</si>
  <si>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</si>
  <si>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</si>
  <si>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</si>
  <si>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</si>
  <si>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</si>
  <si>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</si>
  <si>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</si>
  <si>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</si>
  <si>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</si>
  <si>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</si>
  <si>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</si>
  <si>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</si>
  <si>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</si>
  <si>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</si>
  <si>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</si>
  <si>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</si>
  <si>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</si>
  <si>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</si>
  <si>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</si>
  <si>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</si>
  <si>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</si>
  <si>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</si>
  <si>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</si>
  <si>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</si>
  <si>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</si>
  <si>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</si>
  <si>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</si>
  <si>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</si>
  <si>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</si>
  <si>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</si>
  <si>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</si>
  <si>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</si>
  <si>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</si>
  <si>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</si>
  <si>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</si>
  <si>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</si>
  <si>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</si>
  <si>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</si>
  <si>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</si>
  <si>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</si>
  <si>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</si>
  <si>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</si>
  <si>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</si>
  <si>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</si>
  <si>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</si>
  <si>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</si>
  <si>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</si>
  <si>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</si>
  <si>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</si>
  <si>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</si>
  <si>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</si>
  <si>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</si>
  <si>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</si>
  <si>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</si>
  <si>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</si>
  <si>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</si>
  <si>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</si>
  <si>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</si>
  <si>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</si>
  <si>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</si>
  <si>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</si>
  <si>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</si>
  <si>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</si>
  <si>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</si>
  <si>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</si>
  <si>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</si>
  <si>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</si>
  <si>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</si>
  <si>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</si>
  <si>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</si>
  <si>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</si>
  <si>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</si>
  <si>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</si>
  <si>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</si>
  <si>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</si>
  <si>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</si>
  <si>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</si>
  <si>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</si>
  <si>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</si>
  <si>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</si>
  <si>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</si>
  <si>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</si>
  <si>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</si>
  <si>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</si>
  <si>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</si>
  <si>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</si>
  <si>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</si>
  <si>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</si>
  <si>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</si>
  <si>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</si>
  <si>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</si>
  <si>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</si>
  <si>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</si>
  <si>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</si>
  <si>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</si>
  <si>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</si>
  <si>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</si>
  <si>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</si>
  <si>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</si>
  <si>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</si>
  <si>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</si>
  <si>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</si>
  <si>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</si>
  <si>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</si>
  <si>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</si>
  <si>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</si>
  <si>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</si>
  <si>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</si>
  <si>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</si>
  <si>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</si>
  <si>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</si>
  <si>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</si>
  <si>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</si>
  <si>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</si>
  <si>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</si>
  <si>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</si>
  <si>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</si>
  <si>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</si>
  <si>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</si>
  <si>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</si>
  <si>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</si>
  <si>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</si>
  <si>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</si>
  <si>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</si>
  <si>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</si>
  <si>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</si>
  <si>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</si>
  <si>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</si>
  <si>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</si>
  <si>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</si>
  <si>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</si>
  <si>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</si>
  <si>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</si>
  <si>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</si>
  <si>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</si>
  <si>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</si>
  <si>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</si>
  <si>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</si>
  <si>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</si>
  <si>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</si>
  <si>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</si>
  <si>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</si>
  <si>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</si>
  <si>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</si>
  <si>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</si>
  <si>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</si>
  <si>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</si>
  <si>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</si>
  <si>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</si>
  <si>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</si>
  <si>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</si>
  <si>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</si>
  <si>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</si>
  <si>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</si>
  <si>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</si>
  <si>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</si>
  <si>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</si>
  <si>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</si>
  <si>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</si>
  <si>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</si>
  <si>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</si>
  <si>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</si>
  <si>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</si>
  <si>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</si>
  <si>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</si>
  <si>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</si>
  <si>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</si>
  <si>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</si>
  <si>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</si>
  <si>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</si>
  <si>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</si>
  <si>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</si>
  <si>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</si>
  <si>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</si>
  <si>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</si>
  <si>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</si>
  <si>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</si>
  <si>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</si>
  <si>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</si>
  <si>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</si>
  <si>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</si>
  <si>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</si>
  <si>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</si>
  <si>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</si>
  <si>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</si>
  <si>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</si>
  <si>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</si>
  <si>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</si>
  <si>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</si>
  <si>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</si>
  <si>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</si>
  <si>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</si>
  <si>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</si>
  <si>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</si>
  <si>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</si>
  <si>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</si>
  <si>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</si>
  <si>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</si>
  <si>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</si>
  <si>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</si>
  <si>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</si>
  <si>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</si>
  <si>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</si>
  <si>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</si>
  <si>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</si>
  <si>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</si>
  <si>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</si>
  <si>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</si>
  <si>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</si>
  <si>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</si>
  <si>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</si>
  <si>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</si>
  <si>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</si>
  <si>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</si>
  <si>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</si>
  <si>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</si>
  <si>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</si>
  <si>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</si>
  <si>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</si>
  <si>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</si>
  <si>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</si>
  <si>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</si>
  <si>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</si>
  <si>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</si>
  <si>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</si>
  <si>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</si>
  <si>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</si>
  <si>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</si>
  <si>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</si>
  <si>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</si>
  <si>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</si>
  <si>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</si>
  <si>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</si>
  <si>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</si>
  <si>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</si>
  <si>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</si>
  <si>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</si>
  <si>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</si>
  <si>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</si>
  <si>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</si>
  <si>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</si>
  <si>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</si>
  <si>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</si>
  <si>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</si>
  <si>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</si>
  <si>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</si>
  <si>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</si>
  <si>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</si>
  <si>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</si>
  <si>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</si>
  <si>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</si>
  <si>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</si>
  <si>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</si>
  <si>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</si>
  <si>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</si>
  <si>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</si>
  <si>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</si>
  <si>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</si>
  <si>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</si>
  <si>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</si>
  <si>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</si>
  <si>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</si>
  <si>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</si>
  <si>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</si>
  <si>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</si>
  <si>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</si>
  <si>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</si>
  <si>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</si>
  <si>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</si>
  <si>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</si>
  <si>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</si>
  <si>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</si>
  <si>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</si>
  <si>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</si>
  <si>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</si>
  <si>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</si>
  <si>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</si>
  <si>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</si>
  <si>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</si>
  <si>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</si>
  <si>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</si>
  <si>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</si>
  <si>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</si>
  <si>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</si>
  <si>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</si>
  <si>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</si>
  <si>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</si>
  <si>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</si>
  <si>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</si>
  <si>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</si>
  <si>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</si>
  <si>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</si>
  <si>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</si>
  <si>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</si>
  <si>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</si>
  <si>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</si>
  <si>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</si>
  <si>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</si>
  <si>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</si>
  <si>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</si>
  <si>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</si>
  <si>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</si>
  <si>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</si>
  <si>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</si>
  <si>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</si>
  <si>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</si>
  <si>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</si>
  <si>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</si>
  <si>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</si>
  <si>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</si>
  <si>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</si>
  <si>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</si>
  <si>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</si>
  <si>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</si>
  <si>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</si>
  <si>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</si>
  <si>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</si>
  <si>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</si>
  <si>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</si>
  <si>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</si>
  <si>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</si>
  <si>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</si>
  <si>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</si>
  <si>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</si>
  <si>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</si>
  <si>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</si>
  <si>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</si>
  <si>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</si>
  <si>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</si>
  <si>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</si>
  <si>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</si>
  <si>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</si>
  <si>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</si>
  <si>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</si>
  <si>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</si>
  <si>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</si>
  <si>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</si>
  <si>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</si>
  <si>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</si>
  <si>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</si>
  <si>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</si>
  <si>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</si>
  <si>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</si>
  <si>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</si>
  <si>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</si>
  <si>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</si>
  <si>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</si>
  <si>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</si>
  <si>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</si>
  <si>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</si>
  <si>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</si>
  <si>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</si>
  <si>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</si>
  <si>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</si>
  <si>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</si>
  <si>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</si>
  <si>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</si>
  <si>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</si>
  <si>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</si>
  <si>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</si>
  <si>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</si>
  <si>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</si>
  <si>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</si>
  <si>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</si>
  <si>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</si>
  <si>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</si>
  <si>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</si>
  <si>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</si>
  <si>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</si>
  <si>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</si>
  <si>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</si>
  <si>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</si>
  <si>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</si>
  <si>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</si>
  <si>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</si>
  <si>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</si>
  <si>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</si>
  <si>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</si>
  <si>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</si>
  <si>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</si>
  <si>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</si>
  <si>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</si>
  <si>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</si>
  <si>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</si>
  <si>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</si>
  <si>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</si>
  <si>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</si>
  <si>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</si>
  <si>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</si>
  <si>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</si>
  <si>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</si>
  <si>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</si>
  <si>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</si>
  <si>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</si>
  <si>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</si>
  <si>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</si>
  <si>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</si>
  <si>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</si>
  <si>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</si>
  <si>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</si>
  <si>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</si>
  <si>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</si>
  <si>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</si>
  <si>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</si>
  <si>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</si>
  <si>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</si>
  <si>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</si>
  <si>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</si>
  <si>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</si>
  <si>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</si>
  <si>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</si>
  <si>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</si>
  <si>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</si>
  <si>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</si>
  <si>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</si>
  <si>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</si>
  <si>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</si>
  <si>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</si>
  <si>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</si>
  <si>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</si>
  <si>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</si>
  <si>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</si>
  <si>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</si>
  <si>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</si>
  <si>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</si>
  <si>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</si>
  <si>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</si>
  <si>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</si>
  <si>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</si>
  <si>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</si>
  <si>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</si>
  <si>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</si>
  <si>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</si>
  <si>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</si>
  <si>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</si>
  <si>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</si>
  <si>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</si>
  <si>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</si>
  <si>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</si>
  <si>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</si>
  <si>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</si>
  <si>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</si>
  <si>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</si>
  <si>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</si>
  <si>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</si>
  <si>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</si>
  <si>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</si>
  <si>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</si>
  <si>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</si>
  <si>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</si>
  <si>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</si>
  <si>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</si>
  <si>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</si>
  <si>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</si>
  <si>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</si>
  <si>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</si>
  <si>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</si>
  <si>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</si>
  <si>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</si>
  <si>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</si>
  <si>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</si>
  <si>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</si>
  <si>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</si>
  <si>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</si>
  <si>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</si>
  <si>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</si>
  <si>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</si>
  <si>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</si>
  <si>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</si>
  <si>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</si>
  <si>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</si>
  <si>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</si>
  <si>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</si>
  <si>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</si>
  <si>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</si>
  <si>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</si>
  <si>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</si>
  <si>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</si>
  <si>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</si>
  <si>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</si>
  <si>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</si>
  <si>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</si>
  <si>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</si>
  <si>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</si>
  <si>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</si>
  <si>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</si>
  <si>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</si>
  <si>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</si>
  <si>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</si>
  <si>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</si>
  <si>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</si>
  <si>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</si>
  <si>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</si>
  <si>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</si>
  <si>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</si>
  <si>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</si>
  <si>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</si>
  <si>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</si>
  <si>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</si>
  <si>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</si>
  <si>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</si>
  <si>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</si>
  <si>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</si>
  <si>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</si>
  <si>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</si>
  <si>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</si>
  <si>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</si>
  <si>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</si>
  <si>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</si>
  <si>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</si>
  <si>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</si>
  <si>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</si>
  <si>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</si>
  <si>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</si>
  <si>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</si>
  <si>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</si>
  <si>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</si>
  <si>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</si>
  <si>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</si>
  <si>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</si>
  <si>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</si>
  <si>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</si>
  <si>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</si>
  <si>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</si>
  <si>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</si>
  <si>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</si>
  <si>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</si>
  <si>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</si>
  <si>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</si>
  <si>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</si>
  <si>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</si>
  <si>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</si>
  <si>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</si>
  <si>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</si>
  <si>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</si>
  <si>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</si>
  <si>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</si>
  <si>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</si>
  <si>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</si>
  <si>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</si>
  <si>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</si>
  <si>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</si>
  <si>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</si>
  <si>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</si>
  <si>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</si>
  <si>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</si>
  <si>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</si>
  <si>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</si>
  <si>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</si>
  <si>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</si>
  <si>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</si>
  <si>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</si>
  <si>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</si>
  <si>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</si>
  <si>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</si>
  <si>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</si>
  <si>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</si>
  <si>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</si>
  <si>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</si>
  <si>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</si>
  <si>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</si>
  <si>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</si>
  <si>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</si>
  <si>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</si>
  <si>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</si>
  <si>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</si>
  <si>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</si>
  <si>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</si>
  <si>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</si>
  <si>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</si>
  <si>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</si>
  <si>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</si>
  <si>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</si>
  <si>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</si>
  <si>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</si>
  <si>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</si>
  <si>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</si>
  <si>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</si>
  <si>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</si>
  <si>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</si>
  <si>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</si>
  <si>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</si>
  <si>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</si>
  <si>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</si>
  <si>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</si>
  <si>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</si>
  <si>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</si>
  <si>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</si>
  <si>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</si>
  <si>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</si>
  <si>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</si>
  <si>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</si>
  <si>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</si>
  <si>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</si>
  <si>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</si>
  <si>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</si>
  <si>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</si>
  <si>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</si>
  <si>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</si>
  <si>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</si>
  <si>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</si>
  <si>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</si>
  <si>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</si>
  <si>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</si>
  <si>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</si>
  <si>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</si>
  <si>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</si>
  <si>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</si>
  <si>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</si>
  <si>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</si>
  <si>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</si>
  <si>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</si>
  <si>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</si>
  <si>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</si>
  <si>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</si>
  <si>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</si>
  <si>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</si>
  <si>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</si>
  <si>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</si>
  <si>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</si>
  <si>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</si>
  <si>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</si>
  <si>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</si>
  <si>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</si>
  <si>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</si>
  <si>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</si>
  <si>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</si>
  <si>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</si>
  <si>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</si>
  <si>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</si>
  <si>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</si>
  <si>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</si>
  <si>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</si>
  <si>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</si>
  <si>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</si>
  <si>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</si>
  <si>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</si>
  <si>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</si>
  <si>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</si>
  <si>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</si>
  <si>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</si>
  <si>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</si>
  <si>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</si>
  <si>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</si>
  <si>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</si>
  <si>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</si>
  <si>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</si>
  <si>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</si>
  <si>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</si>
  <si>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</si>
  <si>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</si>
  <si>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</si>
  <si>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</si>
  <si>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</si>
  <si>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</si>
  <si>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</si>
  <si>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</si>
  <si>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</si>
  <si>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</si>
  <si>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</si>
  <si>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</si>
  <si>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</si>
  <si>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</si>
  <si>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</si>
  <si>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</si>
  <si>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</si>
  <si>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</si>
  <si>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</si>
  <si>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</si>
  <si>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</si>
  <si>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</si>
  <si>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</si>
  <si>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</si>
  <si>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</si>
  <si>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</si>
  <si>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</si>
  <si>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</si>
  <si>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</si>
  <si>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</si>
  <si>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</si>
  <si>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</si>
  <si>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</si>
  <si>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</si>
  <si>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</si>
  <si>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</si>
  <si>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</si>
  <si>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</si>
  <si>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</si>
  <si>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</si>
  <si>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</si>
  <si>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</si>
  <si>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</si>
  <si>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</si>
  <si>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</si>
  <si>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</si>
  <si>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</si>
  <si>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</si>
  <si>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</si>
  <si>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</si>
  <si>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</si>
  <si>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</si>
  <si>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</si>
  <si>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</si>
  <si>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</si>
  <si>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</si>
  <si>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</si>
  <si>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</si>
  <si>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</si>
  <si>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</si>
  <si>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</si>
  <si>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</si>
  <si>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</si>
  <si>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</si>
  <si>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</si>
  <si>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</si>
  <si>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</si>
  <si>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</si>
  <si>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</si>
  <si>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</si>
  <si>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</si>
  <si>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</si>
  <si>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</si>
  <si>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</si>
  <si>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</si>
  <si>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</si>
  <si>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</si>
  <si>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</si>
  <si>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</si>
  <si>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</si>
  <si>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</si>
  <si>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</si>
  <si>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</si>
  <si>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</si>
  <si>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</si>
  <si>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</si>
  <si>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</si>
  <si>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</si>
  <si>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</si>
  <si>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</si>
  <si>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</si>
  <si>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</si>
  <si>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</si>
  <si>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</si>
  <si>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</si>
  <si>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</si>
  <si>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</si>
  <si>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</si>
  <si>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</si>
  <si>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</si>
  <si>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</si>
  <si>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</si>
  <si>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</si>
  <si>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</si>
  <si>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</si>
  <si>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</si>
  <si>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</si>
  <si>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</si>
  <si>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</si>
  <si>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</si>
  <si>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</si>
  <si>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</si>
  <si>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</si>
  <si>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</si>
  <si>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</si>
  <si>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</si>
  <si>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</si>
  <si>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</si>
  <si>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</si>
  <si>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</si>
  <si>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</si>
  <si>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</si>
  <si>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</si>
  <si>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</si>
  <si>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</si>
  <si>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</si>
  <si>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</si>
  <si>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</si>
  <si>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</si>
  <si>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</si>
  <si>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</si>
  <si>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</si>
  <si>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</si>
  <si>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</si>
  <si>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</si>
  <si>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</si>
  <si>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</si>
  <si>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</si>
  <si>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</si>
  <si>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</si>
  <si>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</si>
  <si>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</si>
  <si>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</si>
  <si>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</si>
  <si>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</si>
  <si>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</si>
  <si>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</si>
  <si>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</si>
  <si>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</si>
  <si>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</si>
  <si>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</si>
  <si>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</si>
  <si>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</si>
  <si>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</si>
  <si>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</si>
  <si>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</si>
  <si>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</si>
  <si>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</si>
  <si>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</si>
  <si>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</si>
  <si>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</si>
  <si>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</si>
  <si>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</si>
  <si>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</si>
  <si>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</si>
  <si>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</si>
  <si>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</si>
  <si>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</si>
  <si>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</si>
  <si>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</si>
  <si>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</si>
  <si>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</si>
  <si>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</si>
  <si>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</si>
  <si>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</si>
  <si>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</si>
  <si>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</si>
  <si>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</si>
  <si>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</si>
  <si>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</si>
  <si>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</si>
  <si>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</si>
  <si>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</si>
  <si>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</si>
  <si>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</si>
  <si>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</si>
  <si>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</si>
  <si>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</si>
  <si>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</si>
  <si>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</si>
  <si>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</si>
  <si>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</si>
  <si>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</si>
  <si>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</si>
  <si>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</si>
  <si>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</si>
  <si>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</si>
  <si>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</si>
  <si>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</si>
  <si>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</si>
  <si>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</si>
  <si>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</si>
  <si>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</si>
  <si>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</si>
  <si>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</si>
  <si>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</si>
  <si>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</si>
  <si>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</si>
  <si>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</si>
  <si>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</si>
  <si>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</si>
  <si>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</si>
  <si>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</si>
  <si>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</si>
  <si>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</si>
  <si>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</si>
  <si>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</si>
  <si>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</si>
  <si>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</si>
  <si>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</si>
  <si>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</si>
  <si>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</si>
  <si>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</si>
  <si>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</si>
  <si>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</si>
  <si>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</si>
  <si>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</si>
  <si>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</si>
  <si>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</si>
  <si>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</si>
  <si>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</si>
  <si>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</si>
  <si>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</si>
  <si>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</si>
  <si>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</si>
  <si>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</si>
  <si>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</si>
  <si>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</si>
  <si>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</si>
  <si>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</si>
  <si>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</si>
  <si>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</si>
  <si>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</si>
  <si>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</si>
  <si>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</si>
  <si>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</si>
  <si>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</si>
  <si>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</si>
  <si>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</si>
  <si>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</si>
  <si>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</si>
  <si>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</si>
  <si>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</si>
  <si>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</si>
  <si>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</si>
  <si>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</si>
  <si>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</si>
  <si>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</si>
  <si>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</si>
  <si>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</si>
  <si>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</si>
  <si>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</si>
  <si>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</si>
  <si>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</si>
  <si>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</si>
  <si>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</si>
  <si>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</si>
  <si>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</si>
  <si>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</si>
  <si>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</si>
  <si>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</si>
  <si>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</si>
  <si>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</si>
  <si>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</si>
  <si>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</si>
  <si>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</si>
  <si>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</si>
  <si>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</si>
  <si>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</si>
  <si>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</si>
  <si>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</si>
  <si>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</si>
  <si>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</si>
  <si>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</si>
  <si>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</si>
  <si>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</si>
  <si>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</si>
  <si>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</si>
  <si>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</si>
  <si>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</si>
  <si>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</si>
  <si>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</si>
  <si>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</si>
  <si>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</si>
  <si>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</si>
  <si>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</si>
  <si>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</si>
  <si>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</si>
  <si>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</si>
  <si>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</si>
  <si>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</si>
  <si>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</si>
  <si>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</si>
  <si>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</si>
  <si>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</si>
  <si>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</si>
  <si>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</si>
  <si>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</si>
  <si>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</si>
  <si>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</si>
  <si>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</si>
  <si>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</si>
  <si>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</si>
  <si>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</si>
  <si>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</si>
  <si>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</si>
  <si>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</si>
  <si>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</si>
  <si>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</si>
  <si>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</si>
  <si>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</si>
  <si>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</si>
  <si>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</si>
  <si>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</si>
  <si>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</si>
  <si>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</si>
  <si>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</si>
  <si>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</si>
  <si>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</si>
  <si>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</si>
  <si>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</si>
  <si>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</si>
  <si>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</si>
  <si>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</si>
  <si>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</si>
  <si>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</si>
  <si>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</si>
  <si>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</si>
  <si>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</si>
  <si>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</si>
  <si>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</si>
  <si>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</si>
  <si>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</si>
  <si>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</si>
  <si>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</si>
  <si>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</si>
  <si>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</si>
  <si>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</si>
  <si>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</si>
  <si>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</si>
  <si>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</si>
  <si>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</si>
  <si>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</si>
  <si>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</si>
  <si>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</si>
  <si>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</si>
  <si>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</si>
  <si>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</si>
  <si>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</si>
  <si>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</si>
  <si>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</si>
  <si>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</si>
  <si>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</si>
  <si>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</si>
  <si>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</si>
  <si>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</si>
  <si>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</si>
  <si>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</si>
  <si>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</si>
  <si>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</si>
  <si>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</si>
  <si>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</si>
  <si>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</si>
  <si>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</si>
  <si>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</si>
  <si>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</si>
  <si>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</si>
  <si>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</si>
  <si>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</si>
  <si>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</si>
  <si>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</si>
  <si>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</si>
  <si>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</si>
  <si>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</si>
  <si>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</si>
  <si>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</si>
  <si>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</si>
  <si>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</si>
  <si>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</si>
  <si>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</si>
  <si>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</si>
  <si>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</si>
  <si>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</si>
  <si>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</si>
  <si>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</si>
  <si>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</si>
  <si>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</si>
  <si>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</si>
  <si>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</si>
  <si>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</si>
  <si>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</si>
  <si>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</si>
  <si>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</si>
  <si>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</si>
  <si>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</si>
  <si>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</si>
  <si>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</si>
  <si>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</si>
  <si>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</si>
  <si>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</si>
  <si>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</si>
  <si>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</si>
  <si>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</si>
  <si>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</si>
  <si>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</si>
  <si>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</si>
  <si>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</si>
  <si>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</si>
  <si>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</si>
  <si>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</si>
  <si>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</si>
  <si>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</si>
  <si>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</si>
  <si>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</si>
  <si>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</si>
  <si>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</si>
  <si>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</si>
  <si>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</si>
  <si>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</si>
  <si>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</si>
  <si>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</si>
  <si>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</si>
  <si>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</si>
  <si>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</si>
  <si>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</si>
  <si>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</si>
  <si>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</si>
  <si>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</si>
  <si>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</si>
  <si>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</si>
  <si>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</si>
  <si>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</si>
  <si>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</si>
  <si>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</si>
  <si>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</si>
  <si>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</si>
  <si>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</si>
  <si>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</si>
  <si>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</si>
  <si>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</si>
  <si>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</si>
  <si>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</si>
  <si>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</si>
  <si>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</si>
  <si>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</si>
  <si>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</si>
  <si>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</si>
  <si>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</si>
  <si>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</si>
  <si>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</si>
  <si>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</si>
  <si>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</si>
  <si>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</si>
  <si>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</si>
  <si>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</si>
  <si>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</si>
  <si>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</si>
  <si>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</si>
  <si>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</si>
  <si>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</si>
  <si>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</si>
  <si>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</si>
  <si>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</si>
  <si>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</si>
  <si>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</si>
  <si>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</si>
  <si>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</si>
  <si>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</si>
  <si>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</si>
  <si>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</si>
  <si>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</si>
  <si>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</si>
  <si>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</si>
  <si>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</si>
  <si>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</si>
  <si>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</si>
  <si>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</si>
  <si>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</si>
  <si>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</si>
  <si>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</si>
  <si>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</si>
  <si>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</si>
  <si>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</si>
  <si>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</si>
  <si>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</si>
  <si>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</si>
  <si>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</si>
  <si>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</si>
  <si>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</si>
  <si>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</si>
  <si>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</si>
  <si>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</si>
  <si>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</si>
  <si>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</si>
  <si>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</si>
  <si>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</si>
  <si>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</si>
  <si>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</si>
  <si>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</si>
  <si>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</si>
  <si>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</si>
  <si>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</si>
  <si>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</si>
  <si>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</si>
  <si>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</si>
  <si>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</si>
  <si>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</si>
  <si>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</si>
  <si>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</si>
  <si>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</si>
  <si>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</si>
  <si>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</si>
  <si>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</si>
  <si>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</si>
  <si>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</si>
  <si>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</si>
  <si>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</si>
  <si>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</si>
  <si>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</si>
  <si>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</si>
  <si>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</si>
  <si>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</si>
  <si>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</si>
  <si>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</si>
  <si>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</si>
  <si>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</si>
  <si>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</si>
  <si>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</si>
  <si>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</si>
  <si>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</si>
  <si>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</si>
  <si>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</si>
  <si>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</si>
  <si>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</si>
  <si>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</si>
  <si>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</si>
  <si>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</si>
  <si>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</si>
  <si>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</si>
  <si>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</si>
  <si>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</si>
  <si>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</si>
  <si>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</si>
  <si>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</si>
  <si>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</si>
  <si>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</si>
  <si>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</si>
  <si>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</si>
  <si>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</si>
  <si>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</si>
  <si>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</si>
  <si>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</si>
  <si>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</si>
  <si>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</si>
  <si>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</si>
  <si>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</si>
  <si>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</si>
  <si>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</si>
  <si>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</si>
  <si>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</si>
  <si>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</si>
  <si>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</si>
  <si>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</si>
  <si>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</si>
  <si>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</si>
  <si>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</si>
  <si>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</si>
  <si>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</si>
  <si>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</si>
  <si>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</si>
  <si>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</si>
  <si>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</si>
  <si>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</si>
  <si>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</si>
  <si>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</si>
  <si>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</si>
  <si>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</si>
  <si>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</si>
  <si>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</si>
  <si>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</si>
  <si>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</si>
  <si>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</si>
  <si>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</si>
  <si>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</si>
  <si>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</si>
  <si>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</si>
  <si>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</si>
  <si>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</si>
  <si>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</si>
  <si>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</si>
  <si>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</si>
  <si>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</si>
  <si>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</si>
  <si>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</si>
  <si>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</si>
  <si>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</si>
  <si>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</si>
  <si>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</si>
  <si>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</si>
  <si>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</si>
  <si>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</si>
  <si>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</si>
  <si>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</si>
  <si>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</si>
  <si>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</si>
  <si>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</si>
  <si>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</si>
  <si>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</si>
  <si>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</si>
  <si>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</si>
  <si>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</si>
  <si>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</si>
  <si>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</si>
  <si>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</si>
  <si>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</si>
  <si>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</si>
  <si>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</si>
  <si>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</si>
  <si>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</si>
  <si>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</si>
  <si>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</si>
  <si>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</si>
  <si>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</si>
  <si>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</si>
  <si>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</si>
  <si>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</si>
  <si>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</si>
  <si>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</si>
  <si>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</si>
  <si>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</si>
  <si>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</si>
  <si>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</si>
  <si>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</si>
  <si>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</si>
  <si>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</si>
  <si>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</si>
  <si>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</si>
  <si>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</si>
  <si>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</si>
  <si>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</si>
  <si>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</si>
  <si>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</si>
  <si>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</si>
  <si>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</si>
  <si>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</si>
  <si>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</si>
  <si>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</si>
  <si>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</si>
  <si>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</si>
  <si>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</si>
  <si>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</si>
  <si>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</si>
  <si>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</si>
  <si>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</si>
  <si>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</si>
  <si>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</si>
  <si>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</si>
  <si>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</si>
  <si>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</si>
  <si>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</si>
  <si>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</si>
  <si>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</si>
  <si>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</si>
  <si>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</si>
  <si>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</si>
  <si>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</si>
  <si>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</si>
  <si>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</si>
  <si>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</si>
  <si>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</si>
  <si>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</si>
  <si>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</si>
  <si>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</si>
  <si>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</si>
  <si>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</si>
  <si>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</si>
  <si>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</si>
  <si>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</si>
  <si>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</si>
  <si>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</si>
  <si>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</si>
  <si>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</si>
  <si>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</si>
  <si>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</si>
  <si>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</si>
  <si>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</si>
  <si>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</si>
  <si>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</si>
  <si>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</si>
  <si>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</si>
  <si>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</si>
  <si>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</si>
  <si>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</si>
  <si>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</si>
  <si>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</si>
  <si>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</si>
  <si>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</si>
  <si>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</si>
  <si>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</si>
  <si>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</si>
  <si>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</si>
  <si>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</si>
  <si>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</si>
  <si>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</si>
  <si>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</si>
  <si>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</si>
  <si>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</si>
  <si>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</si>
  <si>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</si>
  <si>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</si>
  <si>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</si>
  <si>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</si>
  <si>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</si>
  <si>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</si>
  <si>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</si>
  <si>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</si>
  <si>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</si>
  <si>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</si>
  <si>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</si>
  <si>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</si>
  <si>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</si>
  <si>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</si>
  <si>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</si>
  <si>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</si>
  <si>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</si>
  <si>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</si>
  <si>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</si>
  <si>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</si>
  <si>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</si>
  <si>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</si>
  <si>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</si>
  <si>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</si>
  <si>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</si>
  <si>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</si>
  <si>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</si>
  <si>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</si>
  <si>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</si>
  <si>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</si>
  <si>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</si>
  <si>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</si>
  <si>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</si>
  <si>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</si>
  <si>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</si>
  <si>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</si>
  <si>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</si>
  <si>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</si>
  <si>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</si>
  <si>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</si>
  <si>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</si>
  <si>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</si>
  <si>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</si>
  <si>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</si>
  <si>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</si>
  <si>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</si>
  <si>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</si>
  <si>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</si>
  <si>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</si>
  <si>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</si>
  <si>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</si>
  <si>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</si>
  <si>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</si>
  <si>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</si>
  <si>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</si>
  <si>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</si>
  <si>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</si>
  <si>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</si>
  <si>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</si>
  <si>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</si>
  <si>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</si>
  <si>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</si>
  <si>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</si>
  <si>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</si>
  <si>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</si>
  <si>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</si>
  <si>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</si>
  <si>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</si>
  <si>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</si>
  <si>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</si>
  <si>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</si>
  <si>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</si>
  <si>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</si>
  <si>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</si>
  <si>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</si>
  <si>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</si>
  <si>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</si>
  <si>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</si>
  <si>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</si>
  <si>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</si>
  <si>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</si>
  <si>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</si>
  <si>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</si>
  <si>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</si>
  <si>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</si>
  <si>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</si>
  <si>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</si>
  <si>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</si>
  <si>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</si>
  <si>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</si>
  <si>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</si>
  <si>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</si>
  <si>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</si>
  <si>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</si>
  <si>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</si>
  <si>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</si>
  <si>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</si>
  <si>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</si>
  <si>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</si>
  <si>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</si>
  <si>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</si>
  <si>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</si>
  <si>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</si>
  <si>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</si>
  <si>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</si>
  <si>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</si>
  <si>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</si>
  <si>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</si>
  <si>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</si>
  <si>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</si>
  <si>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</si>
  <si>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</si>
  <si>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</si>
  <si>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</si>
  <si>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</si>
  <si>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</si>
  <si>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</si>
  <si>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</si>
  <si>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</si>
  <si>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</si>
  <si>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</si>
  <si>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</si>
  <si>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</si>
  <si>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</si>
  <si>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</si>
  <si>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</si>
  <si>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</si>
  <si>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</si>
  <si>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</si>
  <si>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</si>
  <si>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</si>
  <si>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</si>
  <si>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</si>
  <si>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</si>
  <si>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</si>
  <si>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</si>
  <si>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</si>
  <si>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</si>
  <si>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</si>
  <si>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</si>
  <si>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</si>
  <si>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</si>
  <si>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</si>
  <si>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</si>
  <si>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</si>
  <si>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</si>
  <si>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</si>
  <si>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</si>
  <si>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</si>
  <si>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</si>
  <si>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</si>
  <si>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</si>
  <si>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</si>
  <si>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</si>
  <si>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</si>
  <si>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</si>
  <si>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</si>
  <si>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</si>
  <si>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</si>
  <si>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</si>
  <si>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</si>
  <si>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</si>
  <si>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</si>
  <si>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</si>
  <si>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</si>
  <si>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</si>
  <si>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</si>
  <si>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</si>
  <si>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</si>
  <si>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</si>
  <si>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</si>
  <si>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</si>
  <si>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</si>
  <si>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</si>
  <si>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</si>
  <si>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</si>
  <si>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</si>
  <si>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</si>
  <si>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</si>
  <si>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</si>
  <si>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</si>
  <si>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</si>
  <si>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</si>
  <si>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</si>
  <si>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</si>
  <si>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</si>
  <si>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</si>
  <si>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</si>
  <si>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</si>
  <si>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</si>
  <si>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</si>
  <si>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</si>
  <si>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</si>
  <si>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</si>
  <si>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</si>
  <si>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</si>
  <si>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</si>
  <si>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</si>
  <si>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</si>
  <si>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</si>
  <si>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</si>
  <si>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</si>
  <si>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</si>
  <si>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</si>
  <si>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</si>
  <si>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</si>
  <si>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</si>
  <si>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</si>
  <si>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</si>
  <si>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</si>
  <si>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</si>
  <si>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</si>
  <si>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</si>
  <si>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</si>
  <si>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</si>
  <si>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</si>
  <si>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</si>
  <si>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</si>
  <si>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</si>
  <si>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</si>
  <si>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</si>
  <si>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</si>
  <si>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</si>
  <si>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</si>
  <si>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</si>
  <si>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</si>
  <si>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</si>
  <si>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</si>
  <si>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</si>
  <si>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</si>
  <si>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</si>
  <si>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</si>
  <si>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</si>
  <si>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</si>
  <si>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</si>
  <si>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</si>
  <si>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</si>
  <si>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</si>
  <si>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</si>
  <si>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</si>
  <si>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</si>
  <si>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</si>
  <si>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</si>
  <si>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</si>
  <si>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</si>
  <si>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</si>
  <si>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</si>
  <si>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</si>
  <si>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</si>
  <si>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</si>
  <si>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</si>
  <si>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</si>
  <si>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</si>
  <si>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</si>
  <si>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</si>
  <si>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</si>
  <si>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</si>
  <si>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</si>
  <si>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</si>
  <si>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</si>
  <si>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</si>
  <si>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</si>
  <si>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</si>
  <si>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</si>
  <si>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</si>
  <si>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</si>
  <si>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</si>
  <si>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</si>
  <si>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</si>
  <si>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</si>
  <si>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</si>
  <si>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</si>
  <si>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</si>
  <si>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</si>
  <si>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</si>
  <si>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</si>
  <si>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</si>
  <si>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</si>
  <si>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</si>
  <si>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</si>
  <si>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</si>
  <si>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</si>
  <si>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</si>
  <si>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</si>
  <si>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</si>
  <si>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</si>
  <si>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</si>
  <si>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</si>
  <si>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</si>
  <si>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</si>
  <si>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</si>
  <si>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</si>
  <si>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</si>
  <si>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</si>
  <si>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</si>
  <si>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</si>
  <si>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</si>
  <si>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</si>
  <si>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</si>
  <si>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</si>
  <si>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</si>
  <si>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</si>
  <si>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</si>
  <si>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</si>
  <si>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</si>
  <si>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</si>
  <si>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</si>
  <si>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</si>
  <si>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</si>
  <si>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</si>
  <si>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</si>
  <si>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</si>
  <si>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</si>
  <si>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</si>
  <si>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</si>
  <si>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</si>
  <si>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</si>
  <si>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</si>
  <si>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</si>
  <si>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</si>
  <si>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</si>
  <si>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</si>
  <si>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</si>
  <si>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</si>
  <si>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</si>
  <si>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</si>
  <si>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</si>
  <si>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</si>
  <si>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</si>
  <si>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</si>
  <si>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</si>
  <si>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</si>
  <si>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</si>
  <si>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</si>
  <si>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</si>
  <si>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</si>
  <si>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</si>
  <si>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</si>
  <si>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</si>
  <si>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</si>
  <si>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</si>
  <si>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</si>
  <si>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</si>
  <si>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</si>
  <si>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</si>
  <si>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</si>
  <si>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</si>
  <si>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</si>
  <si>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</si>
  <si>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</si>
  <si>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</si>
  <si>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</si>
  <si>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</si>
  <si>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</si>
  <si>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</si>
  <si>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</si>
  <si>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</si>
  <si>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</si>
  <si>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</si>
  <si>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</si>
  <si>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</si>
  <si>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</si>
  <si>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</si>
  <si>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</si>
  <si>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</si>
  <si>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</si>
  <si>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</si>
  <si>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</si>
  <si>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</si>
  <si>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</si>
  <si>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</si>
  <si>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</si>
  <si>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</si>
  <si>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</si>
  <si>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</si>
  <si>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</si>
  <si>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</si>
  <si>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</si>
  <si>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</si>
  <si>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</si>
  <si>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</si>
  <si>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</si>
  <si>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</si>
  <si>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</si>
  <si>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</si>
  <si>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</si>
  <si>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</si>
  <si>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</si>
  <si>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</si>
  <si>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</si>
  <si>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</si>
  <si>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</si>
  <si>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</si>
  <si>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</si>
  <si>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</si>
  <si>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</si>
  <si>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</si>
  <si>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</si>
  <si>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</si>
  <si>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</si>
  <si>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</si>
  <si>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</si>
  <si>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</si>
  <si>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</si>
  <si>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</si>
  <si>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</si>
  <si>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</si>
  <si>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</si>
  <si>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</si>
  <si>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</si>
  <si>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</si>
  <si>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</si>
  <si>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</si>
  <si>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</si>
  <si>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</si>
  <si>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</si>
  <si>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</si>
  <si>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</si>
  <si>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</si>
  <si>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</si>
  <si>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</si>
  <si>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</si>
  <si>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</si>
  <si>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</si>
  <si>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</si>
  <si>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</si>
  <si>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</si>
  <si>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</si>
  <si>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</si>
  <si>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</si>
  <si>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</si>
  <si>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</si>
  <si>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</si>
  <si>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</si>
  <si>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</si>
  <si>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</si>
  <si>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</si>
  <si>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</si>
  <si>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</si>
  <si>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</si>
  <si>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</si>
  <si>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</si>
  <si>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</si>
  <si>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</si>
  <si>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</si>
  <si>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</si>
  <si>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</si>
  <si>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</si>
  <si>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</si>
  <si>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</si>
  <si>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</si>
  <si>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</si>
  <si>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</si>
  <si>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</si>
  <si>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</si>
  <si>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</si>
  <si>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</si>
  <si>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</si>
  <si>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</si>
  <si>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</si>
  <si>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</si>
  <si>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</si>
  <si>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</si>
  <si>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</si>
  <si>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</si>
  <si>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</si>
  <si>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</si>
  <si>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</si>
  <si>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</si>
  <si>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</si>
  <si>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</si>
  <si>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</si>
  <si>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</si>
  <si>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</si>
  <si>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</si>
  <si>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</si>
  <si>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</si>
  <si>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</si>
  <si>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</si>
  <si>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</si>
  <si>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</si>
  <si>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</si>
  <si>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</si>
  <si>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</si>
  <si>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</si>
  <si>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</si>
  <si>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</si>
  <si>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</si>
  <si>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</si>
  <si>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</si>
  <si>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</si>
  <si>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</si>
  <si>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</si>
  <si>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</si>
  <si>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</si>
  <si>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</si>
  <si>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</si>
  <si>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</si>
  <si>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</si>
  <si>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</si>
  <si>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</si>
  <si>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</si>
  <si>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</si>
  <si>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</si>
  <si>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</si>
  <si>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</si>
  <si>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</si>
  <si>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</si>
  <si>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</si>
  <si>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</si>
  <si>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</si>
  <si>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</si>
  <si>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</si>
  <si>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</si>
  <si>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</si>
  <si>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</si>
  <si>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</si>
  <si>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</si>
  <si>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</si>
  <si>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</si>
  <si>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</si>
  <si>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</si>
  <si>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</si>
  <si>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</si>
  <si>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</si>
  <si>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</si>
  <si>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</si>
  <si>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</si>
  <si>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</si>
  <si>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</si>
  <si>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</si>
  <si>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</si>
  <si>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</si>
  <si>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</si>
  <si>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</si>
  <si>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</si>
  <si>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</si>
  <si>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</si>
  <si>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</si>
  <si>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</si>
  <si>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</si>
  <si>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</si>
  <si>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</si>
  <si>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</si>
  <si>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</si>
  <si>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</si>
  <si>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</si>
  <si>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</si>
  <si>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</si>
  <si>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</si>
  <si>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</si>
  <si>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</si>
  <si>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</si>
  <si>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</si>
  <si>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</si>
  <si>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</si>
  <si>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</si>
  <si>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</si>
  <si>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</si>
  <si>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</si>
  <si>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</si>
  <si>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</si>
  <si>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</si>
  <si>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</si>
  <si>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</si>
  <si>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</si>
  <si>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</si>
  <si>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</si>
  <si>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</si>
  <si>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</si>
  <si>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</si>
  <si>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</si>
  <si>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</si>
  <si>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</si>
  <si>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</si>
  <si>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</si>
  <si>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</si>
  <si>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</si>
  <si>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</si>
  <si>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</si>
  <si>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</si>
  <si>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</si>
  <si>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</si>
  <si>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</si>
  <si>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</si>
  <si>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</si>
  <si>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</si>
  <si>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</si>
  <si>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</si>
  <si>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</si>
  <si>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</si>
  <si>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</si>
  <si>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</si>
  <si>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</si>
  <si>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</si>
  <si>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</si>
  <si>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</si>
  <si>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</si>
  <si>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</si>
  <si>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</si>
  <si>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</si>
  <si>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</si>
  <si>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</si>
  <si>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</si>
  <si>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</si>
  <si>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</si>
  <si>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</si>
  <si>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</si>
  <si>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</si>
  <si>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</si>
  <si>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</si>
  <si>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</si>
  <si>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</si>
  <si>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</si>
  <si>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</si>
  <si>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</si>
  <si>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</si>
  <si>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</si>
  <si>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</si>
  <si>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</si>
  <si>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</si>
  <si>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</si>
  <si>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</si>
  <si>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</si>
  <si>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</si>
  <si>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</si>
  <si>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</si>
  <si>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</si>
  <si>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</si>
  <si>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</si>
  <si>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</si>
  <si>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</si>
  <si>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</si>
  <si>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</si>
  <si>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</si>
  <si>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</si>
  <si>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</si>
  <si>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</si>
  <si>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</si>
  <si>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</si>
  <si>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</si>
  <si>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</si>
  <si>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</si>
  <si>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</si>
  <si>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</si>
  <si>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</si>
  <si>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</si>
  <si>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</si>
  <si>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</si>
  <si>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</si>
  <si>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</si>
  <si>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</si>
  <si>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</si>
  <si>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</si>
  <si>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</si>
  <si>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</si>
  <si>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</si>
  <si>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</si>
  <si>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</si>
  <si>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</si>
  <si>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</si>
  <si>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</si>
  <si>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</si>
  <si>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</si>
  <si>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</si>
  <si>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</si>
  <si>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</si>
  <si>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</si>
  <si>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</si>
  <si>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</si>
  <si>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</si>
  <si>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</si>
  <si>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</si>
  <si>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</si>
  <si>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</si>
  <si>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</si>
  <si>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</si>
  <si>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</si>
  <si>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</si>
  <si>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</si>
  <si>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</si>
  <si>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</si>
  <si>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</si>
  <si>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</si>
  <si>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</si>
  <si>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</si>
  <si>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</si>
  <si>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</si>
  <si>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</si>
  <si>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</si>
  <si>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</si>
  <si>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</si>
  <si>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</si>
  <si>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</si>
  <si>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</si>
  <si>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</si>
  <si>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</si>
  <si>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</si>
  <si>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</si>
  <si>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</si>
  <si>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</si>
  <si>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</si>
  <si>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</si>
  <si>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</si>
  <si>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</si>
  <si>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</si>
  <si>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</si>
  <si>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</si>
  <si>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</si>
  <si>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</si>
  <si>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</si>
  <si>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</si>
  <si>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</si>
  <si>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</si>
  <si>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</si>
  <si>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</si>
  <si>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</si>
  <si>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</si>
  <si>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</si>
  <si>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</si>
  <si>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</si>
  <si>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</si>
  <si>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</si>
  <si>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</si>
  <si>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</si>
  <si>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</si>
  <si>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</si>
  <si>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</si>
  <si>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</si>
  <si>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</si>
  <si>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</si>
  <si>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</si>
  <si>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</si>
  <si>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</si>
  <si>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</si>
  <si>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</si>
  <si>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</si>
  <si>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</si>
  <si>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</si>
  <si>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</si>
  <si>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</si>
  <si>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</si>
  <si>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</si>
  <si>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</si>
  <si>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</si>
  <si>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</si>
  <si>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</si>
  <si>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</si>
  <si>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</si>
  <si>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</si>
  <si>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</si>
  <si>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</si>
  <si>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</si>
  <si>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</si>
  <si>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</si>
  <si>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</si>
  <si>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</si>
  <si>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</si>
  <si>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</si>
  <si>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</si>
  <si>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</si>
  <si>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</si>
  <si>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</si>
  <si>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</si>
  <si>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</si>
  <si>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</si>
  <si>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</si>
  <si>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</si>
  <si>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</si>
  <si>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</si>
  <si>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</si>
  <si>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</si>
  <si>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</si>
  <si>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</si>
  <si>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</si>
  <si>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</si>
  <si>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</si>
  <si>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</si>
  <si>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</si>
  <si>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</si>
  <si>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</si>
  <si>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</si>
  <si>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</si>
  <si>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</si>
  <si>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</si>
  <si>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</si>
  <si>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</si>
  <si>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</si>
  <si>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</si>
  <si>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</si>
  <si>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</si>
  <si>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</si>
  <si>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</si>
  <si>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</si>
  <si>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</si>
  <si>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</si>
  <si>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</si>
  <si>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</si>
  <si>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</si>
  <si>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</si>
  <si>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</si>
  <si>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</si>
  <si>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</si>
  <si>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</si>
  <si>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</si>
  <si>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</si>
  <si>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</si>
  <si>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</si>
  <si>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</si>
  <si>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</si>
  <si>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</si>
  <si>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</si>
  <si>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</si>
  <si>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</si>
  <si>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</si>
  <si>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</si>
  <si>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</si>
  <si>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</si>
  <si>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</si>
  <si>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</si>
  <si>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</si>
  <si>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</si>
  <si>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</si>
  <si>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</si>
  <si>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</si>
  <si>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</si>
  <si>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</si>
  <si>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</si>
  <si>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</si>
  <si>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</si>
  <si>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</si>
  <si>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</si>
  <si>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</si>
  <si>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</si>
  <si>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</si>
  <si>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</si>
  <si>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</si>
  <si>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</si>
  <si>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</si>
  <si>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</si>
  <si>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</si>
  <si>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</si>
  <si>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</si>
  <si>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</si>
  <si>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</si>
  <si>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</si>
  <si>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</si>
  <si>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</si>
  <si>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</si>
  <si>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</si>
  <si>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</si>
  <si>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</si>
  <si>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</si>
  <si>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</si>
  <si>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</si>
  <si>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</si>
  <si>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</si>
  <si>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</si>
  <si>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</si>
  <si>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</si>
  <si>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</si>
  <si>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</si>
  <si>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</si>
  <si>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</si>
  <si>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</si>
  <si>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</si>
  <si>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</si>
  <si>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</si>
  <si>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</si>
  <si>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</si>
  <si>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</si>
  <si>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</si>
  <si>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</si>
  <si>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</si>
  <si>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</si>
  <si>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</si>
  <si>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</si>
  <si>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</si>
  <si>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</si>
  <si>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</si>
  <si>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</si>
  <si>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</si>
  <si>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</si>
  <si>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</si>
  <si>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</si>
  <si>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</si>
  <si>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</si>
  <si>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</si>
  <si>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</si>
  <si>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</si>
  <si>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</si>
  <si>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</si>
  <si>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</si>
  <si>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</si>
  <si>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</si>
  <si>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</si>
  <si>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</si>
  <si>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</si>
  <si>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</si>
  <si>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</si>
  <si>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</si>
  <si>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</si>
  <si>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</si>
  <si>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</si>
  <si>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</si>
  <si>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</si>
  <si>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</si>
  <si>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</si>
  <si>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</si>
  <si>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</si>
  <si>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</si>
  <si>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</si>
  <si>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</si>
  <si>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</si>
  <si>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</si>
  <si>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</si>
  <si>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</si>
  <si>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</si>
  <si>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</si>
  <si>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</si>
  <si>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</si>
  <si>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</si>
  <si>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</si>
  <si>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</si>
  <si>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</si>
  <si>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</si>
  <si>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</si>
  <si>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</si>
  <si>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</si>
  <si>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</si>
  <si>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</si>
  <si>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</si>
  <si>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</si>
  <si>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</si>
  <si>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</si>
  <si>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</si>
  <si>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</si>
  <si>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</si>
  <si>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</si>
  <si>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</si>
  <si>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</si>
  <si>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</si>
  <si>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</si>
  <si>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</si>
  <si>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</si>
  <si>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</si>
  <si>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</si>
  <si>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</si>
  <si>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</si>
  <si>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</si>
  <si>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</si>
  <si>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</si>
  <si>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</si>
  <si>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</si>
  <si>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</si>
  <si>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</si>
  <si>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</si>
  <si>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</si>
  <si>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</si>
  <si>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</si>
  <si>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</si>
  <si>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</si>
  <si>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</si>
  <si>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</si>
  <si>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</si>
  <si>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</si>
  <si>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</si>
  <si>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</si>
  <si>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</si>
  <si>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</si>
  <si>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</si>
  <si>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</si>
  <si>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</si>
  <si>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</si>
  <si>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</si>
  <si>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</si>
  <si>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</si>
  <si>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</si>
  <si>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</si>
  <si>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</si>
  <si>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</si>
  <si>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</si>
  <si>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</si>
  <si>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</si>
  <si>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</si>
  <si>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</si>
  <si>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</si>
  <si>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</si>
  <si>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</si>
  <si>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</si>
  <si>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</si>
  <si>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</si>
  <si>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</si>
  <si>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</si>
  <si>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</si>
  <si>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</si>
  <si>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</si>
  <si>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</si>
  <si>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</si>
  <si>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</si>
  <si>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</si>
  <si>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</si>
  <si>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</si>
  <si>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</si>
  <si>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</si>
  <si>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</si>
  <si>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</si>
  <si>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</si>
  <si>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</si>
  <si>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</si>
  <si>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</si>
  <si>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</si>
  <si>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</si>
  <si>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</si>
  <si>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</si>
  <si>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</si>
  <si>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</si>
  <si>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</si>
  <si>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</si>
  <si>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</si>
  <si>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</si>
  <si>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</si>
  <si>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</si>
  <si>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</si>
  <si>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</si>
  <si>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</si>
  <si>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</si>
  <si>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</si>
  <si>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</si>
  <si>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</si>
  <si>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</si>
  <si>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</si>
  <si>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</si>
  <si>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</si>
  <si>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</si>
  <si>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</si>
  <si>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CORDOBA</t>
  </si>
  <si>
    <t>2021-23-10000750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</si>
</sst>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3-1000075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4" sqref="D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2742</v>
      </c>
      <c r="I15" s="35" t="s">
        <v>2637</v>
      </c>
      <c r="J15" s="81" t="s">
        <v>2639</v>
      </c>
      <c r="L15" s="251" t="s">
        <v>10</v>
      </c>
      <c r="M15" s="251"/>
      <c r="N15" s="85" t="str">
        <f>+IF(J15="Plural","Ingrese %","N/A")</f>
        <v>N/A</v>
      </c>
      <c r="O15" s="8"/>
      <c r="Q15" s="58" t="str">
        <f>C15</f>
        <v>2021-23-10000750</v>
      </c>
      <c r="R15" s="58" t="str">
        <f>H15</f>
        <v>CORDOBA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2742</v>
      </c>
      <c r="J20" s="82" t="s">
        <v>515</v>
      </c>
      <c r="K20" s="83">
        <v>1158546888</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115854688.80000001</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115854688.80000001</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115854688.80000001</v>
      </c>
      <c r="F173" s="148"/>
      <c r="G173" s="149"/>
      <c r="H173" s="142"/>
      <c r="I173" s="144" t="s">
        <v>2640</v>
      </c>
      <c r="J173" s="145">
        <f>+SUM(N167:N171)</f>
        <v>0.1</v>
      </c>
      <c r="K173" s="213" t="s">
        <v>2641</v>
      </c>
      <c r="L173" s="213"/>
      <c r="M173" s="150">
        <f>+J173*K20</f>
        <v>115854688.80000001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2020-12-23T19:06:18Z</dcterms:modified>
</cp:coreProperties>
</file>