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403A9167-96B5-4F6E-895B-9E02AC3C9327}"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<sst xmlns="http://schemas.openxmlformats.org/spreadsheetml/2006/main" count="3994" uniqueCount="2745">
  <si>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</si>
  <si>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</si>
  <si>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</si>
  <si>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</si>
  <si>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</si>
  <si>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</si>
  <si>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</si>
  <si>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</si>
  <si>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</si>
  <si>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</si>
  <si>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</si>
  <si>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</si>
  <si>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</si>
  <si>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</si>
  <si>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</si>
  <si>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</si>
  <si>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</si>
  <si>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</si>
  <si>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</si>
  <si>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</si>
  <si>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</si>
  <si>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</si>
  <si>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</si>
  <si>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</si>
  <si>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</si>
  <si>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</si>
  <si>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</si>
  <si>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</si>
  <si>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</si>
  <si>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</si>
  <si>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</si>
  <si>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</si>
  <si>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</si>
  <si>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</si>
  <si>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</si>
  <si>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</si>
  <si>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</si>
  <si>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</si>
  <si>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</si>
  <si>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</si>
  <si>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</si>
  <si>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</si>
  <si>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</si>
  <si>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</si>
  <si>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</si>
  <si>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</si>
  <si>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</si>
  <si>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</si>
  <si>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</si>
  <si>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</si>
  <si>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</si>
  <si>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</si>
  <si>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</si>
  <si>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</si>
  <si>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</si>
  <si>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</si>
  <si>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</si>
  <si>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</si>
  <si>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</si>
  <si>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</si>
  <si>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</si>
  <si>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</si>
  <si>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</si>
  <si>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</si>
  <si>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</si>
  <si>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</si>
  <si>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</si>
  <si>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</si>
  <si>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</si>
  <si>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</si>
  <si>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</si>
  <si>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</si>
  <si>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</si>
  <si>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</si>
  <si>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</si>
  <si>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</si>
  <si>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</si>
  <si>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</si>
  <si>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</si>
  <si>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</si>
  <si>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</si>
  <si>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</si>
  <si>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</si>
  <si>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</si>
  <si>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</si>
  <si>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</si>
  <si>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</si>
  <si>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</si>
  <si>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</si>
  <si>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</si>
  <si>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</si>
  <si>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</si>
  <si>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</si>
  <si>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</si>
  <si>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</si>
  <si>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</si>
  <si>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</si>
  <si>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</si>
  <si>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</si>
  <si>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</si>
  <si>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</si>
  <si>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</si>
  <si>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</si>
  <si>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</si>
  <si>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</si>
  <si>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</si>
  <si>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</si>
  <si>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</si>
  <si>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</si>
  <si>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</si>
  <si>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</si>
  <si>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</si>
  <si>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</si>
  <si>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</si>
  <si>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</si>
  <si>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</si>
  <si>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</si>
  <si>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</si>
  <si>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</si>
  <si>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</si>
  <si>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</si>
  <si>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</si>
  <si>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</si>
  <si>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</si>
  <si>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</si>
  <si>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</si>
  <si>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</si>
  <si>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</si>
  <si>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</si>
  <si>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</si>
  <si>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</si>
  <si>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</si>
  <si>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</si>
  <si>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</si>
  <si>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</si>
  <si>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</si>
  <si>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</si>
  <si>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</si>
  <si>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</si>
  <si>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</si>
  <si>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</si>
  <si>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</si>
  <si>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</si>
  <si>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</si>
  <si>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</si>
  <si>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</si>
  <si>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</si>
  <si>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</si>
  <si>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</si>
  <si>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</si>
  <si>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</si>
  <si>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</si>
  <si>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</si>
  <si>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</si>
  <si>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</si>
  <si>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</si>
  <si>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</si>
  <si>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</si>
  <si>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</si>
  <si>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</si>
  <si>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</si>
  <si>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</si>
  <si>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</si>
  <si>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</si>
  <si>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</si>
  <si>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</si>
  <si>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</si>
  <si>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</si>
  <si>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</si>
  <si>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</si>
  <si>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</si>
  <si>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</si>
  <si>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</si>
  <si>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</si>
  <si>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</si>
  <si>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</si>
  <si>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</si>
  <si>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</si>
  <si>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</si>
  <si>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</si>
  <si>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</si>
  <si>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</si>
  <si>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</si>
  <si>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</si>
  <si>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</si>
  <si>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</si>
  <si>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</si>
  <si>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</si>
  <si>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</si>
  <si>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</si>
  <si>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</si>
  <si>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</si>
  <si>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</si>
  <si>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</si>
  <si>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</si>
  <si>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</si>
  <si>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</si>
  <si>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</si>
  <si>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</si>
  <si>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</si>
  <si>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</si>
  <si>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</si>
  <si>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</si>
  <si>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</si>
  <si>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</si>
  <si>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</si>
  <si>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</si>
  <si>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</si>
  <si>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</si>
  <si>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</si>
  <si>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</si>
  <si>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</si>
  <si>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</si>
  <si>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</si>
  <si>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</si>
  <si>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</si>
  <si>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</si>
  <si>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</si>
  <si>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</si>
  <si>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</si>
  <si>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</si>
  <si>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</si>
  <si>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</si>
  <si>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</si>
  <si>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</si>
  <si>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</si>
  <si>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</si>
  <si>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</si>
  <si>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</si>
  <si>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</si>
  <si>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</si>
  <si>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</si>
  <si>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</si>
  <si>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</si>
  <si>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</si>
  <si>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</si>
  <si>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</si>
  <si>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</si>
  <si>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</si>
  <si>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</si>
  <si>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</si>
  <si>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</si>
  <si>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</si>
  <si>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</si>
  <si>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</si>
  <si>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</si>
  <si>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</si>
  <si>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</si>
  <si>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</si>
  <si>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</si>
  <si>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</si>
  <si>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</si>
  <si>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</si>
  <si>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</si>
  <si>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</si>
  <si>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</si>
  <si>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</si>
  <si>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</si>
  <si>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</si>
  <si>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</si>
  <si>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</si>
  <si>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</si>
  <si>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</si>
  <si>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</si>
  <si>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</si>
  <si>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</si>
  <si>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</si>
  <si>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</si>
  <si>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</si>
  <si>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</si>
  <si>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</si>
  <si>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</si>
  <si>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</si>
  <si>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</si>
  <si>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</si>
  <si>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</si>
  <si>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</si>
  <si>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</si>
  <si>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</si>
  <si>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</si>
  <si>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</si>
  <si>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</si>
  <si>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</si>
  <si>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</si>
  <si>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</si>
  <si>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</si>
  <si>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</si>
  <si>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</si>
  <si>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</si>
  <si>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</si>
  <si>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</si>
  <si>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</si>
  <si>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</si>
  <si>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</si>
  <si>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</si>
  <si>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</si>
  <si>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</si>
  <si>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</si>
  <si>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</si>
  <si>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</si>
  <si>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</si>
  <si>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</si>
  <si>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</si>
  <si>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</si>
  <si>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</si>
  <si>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</si>
  <si>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</si>
  <si>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</si>
  <si>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</si>
  <si>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</si>
  <si>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</si>
  <si>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</si>
  <si>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</si>
  <si>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</si>
  <si>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</si>
  <si>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</si>
  <si>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</si>
  <si>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</si>
  <si>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</si>
  <si>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</si>
  <si>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</si>
  <si>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</si>
  <si>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</si>
  <si>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</si>
  <si>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</si>
  <si>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</si>
  <si>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</si>
  <si>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</si>
  <si>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</si>
  <si>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</si>
  <si>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</si>
  <si>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</si>
  <si>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</si>
  <si>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</si>
  <si>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</si>
  <si>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</si>
  <si>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</si>
  <si>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</si>
  <si>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</si>
  <si>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</si>
  <si>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</si>
  <si>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</si>
  <si>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</si>
  <si>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</si>
  <si>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</si>
  <si>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</si>
  <si>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</si>
  <si>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</si>
  <si>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</si>
  <si>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</si>
  <si>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</si>
  <si>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</si>
  <si>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</si>
  <si>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</si>
  <si>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</si>
  <si>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</si>
  <si>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</si>
  <si>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</si>
  <si>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</si>
  <si>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</si>
  <si>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</si>
  <si>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</si>
  <si>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</si>
  <si>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</si>
  <si>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</si>
  <si>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</si>
  <si>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</si>
  <si>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</si>
  <si>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</si>
  <si>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</si>
  <si>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</si>
  <si>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</si>
  <si>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</si>
  <si>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</si>
  <si>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</si>
  <si>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</si>
  <si>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</si>
  <si>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</si>
  <si>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</si>
  <si>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</si>
  <si>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</si>
  <si>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</si>
  <si>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</si>
  <si>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</si>
  <si>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</si>
  <si>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</si>
  <si>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</si>
  <si>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</si>
  <si>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</si>
  <si>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</si>
  <si>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</si>
  <si>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</si>
  <si>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</si>
  <si>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</si>
  <si>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</si>
  <si>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</si>
  <si>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</si>
  <si>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</si>
  <si>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</si>
  <si>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</si>
  <si>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</si>
  <si>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</si>
  <si>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</si>
  <si>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</si>
  <si>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</si>
  <si>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</si>
  <si>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</si>
  <si>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</si>
  <si>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</si>
  <si>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</si>
  <si>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</si>
  <si>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</si>
  <si>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</si>
  <si>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</si>
  <si>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</si>
  <si>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</si>
  <si>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</si>
  <si>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</si>
  <si>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</si>
  <si>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</si>
  <si>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</si>
  <si>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</si>
  <si>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</si>
  <si>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</si>
  <si>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</si>
  <si>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</si>
  <si>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</si>
  <si>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</si>
  <si>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</si>
  <si>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</si>
  <si>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</si>
  <si>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</si>
  <si>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</si>
  <si>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</si>
  <si>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</si>
  <si>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</si>
  <si>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</si>
  <si>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</si>
  <si>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</si>
  <si>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</si>
  <si>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</si>
  <si>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</si>
  <si>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</si>
  <si>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</si>
  <si>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</si>
  <si>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</si>
  <si>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</si>
  <si>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</si>
  <si>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</si>
  <si>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</si>
  <si>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</si>
  <si>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</si>
  <si>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</si>
  <si>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</si>
  <si>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</si>
  <si>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</si>
  <si>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</si>
  <si>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</si>
  <si>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</si>
  <si>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</si>
  <si>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</si>
  <si>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</si>
  <si>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</si>
  <si>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</si>
  <si>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</si>
  <si>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</si>
  <si>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</si>
  <si>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</si>
  <si>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</si>
  <si>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</si>
  <si>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</si>
  <si>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</si>
  <si>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</si>
  <si>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</si>
  <si>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</si>
  <si>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</si>
  <si>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</si>
  <si>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</si>
  <si>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</si>
  <si>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</si>
  <si>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</si>
  <si>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</si>
  <si>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</si>
  <si>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</si>
  <si>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</si>
  <si>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</si>
  <si>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</si>
  <si>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</si>
  <si>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</si>
  <si>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</si>
  <si>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</si>
  <si>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</si>
  <si>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</si>
  <si>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</si>
  <si>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</si>
  <si>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</si>
  <si>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</si>
  <si>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</si>
  <si>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</si>
  <si>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</si>
  <si>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</si>
  <si>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</si>
  <si>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</si>
  <si>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</si>
  <si>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</si>
  <si>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</si>
  <si>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</si>
  <si>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</si>
  <si>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</si>
  <si>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</si>
  <si>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</si>
  <si>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</si>
  <si>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</si>
  <si>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</si>
  <si>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</si>
  <si>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</si>
  <si>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</si>
  <si>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</si>
  <si>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</si>
  <si>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</si>
  <si>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</si>
  <si>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</si>
  <si>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</si>
  <si>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</si>
  <si>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</si>
  <si>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</si>
  <si>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</si>
  <si>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</si>
  <si>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</si>
  <si>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</si>
  <si>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</si>
  <si>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</si>
  <si>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</si>
  <si>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</si>
  <si>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</si>
  <si>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</si>
  <si>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</si>
  <si>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</si>
  <si>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</si>
  <si>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</si>
  <si>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</si>
  <si>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</si>
  <si>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</si>
  <si>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</si>
  <si>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</si>
  <si>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</si>
  <si>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</si>
  <si>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</si>
  <si>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</si>
  <si>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</si>
  <si>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</si>
  <si>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</si>
  <si>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</si>
  <si>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</si>
  <si>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</si>
  <si>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</si>
  <si>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</si>
  <si>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</si>
  <si>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</si>
  <si>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</si>
  <si>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</si>
  <si>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</si>
  <si>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</si>
  <si>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</si>
  <si>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</si>
  <si>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</si>
  <si>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</si>
  <si>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</si>
  <si>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</si>
  <si>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</si>
  <si>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</si>
  <si>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</si>
  <si>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</si>
  <si>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</si>
  <si>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</si>
  <si>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</si>
  <si>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</si>
  <si>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</si>
  <si>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</si>
  <si>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</si>
  <si>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</si>
  <si>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</si>
  <si>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</si>
  <si>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</si>
  <si>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</si>
  <si>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</si>
  <si>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</si>
  <si>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</si>
  <si>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</si>
  <si>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</si>
  <si>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</si>
  <si>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</si>
  <si>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</si>
  <si>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</si>
  <si>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</si>
  <si>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</si>
  <si>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</si>
  <si>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</si>
  <si>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</si>
  <si>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</si>
  <si>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</si>
  <si>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</si>
  <si>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</si>
  <si>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</si>
  <si>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</si>
  <si>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</si>
  <si>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</si>
  <si>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</si>
  <si>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</si>
  <si>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</si>
  <si>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</si>
  <si>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</si>
  <si>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</si>
  <si>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</si>
  <si>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</si>
  <si>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</si>
  <si>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</si>
  <si>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</si>
  <si>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</si>
  <si>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</si>
  <si>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</si>
  <si>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</si>
  <si>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</si>
  <si>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</si>
  <si>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</si>
  <si>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</si>
  <si>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</si>
  <si>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</si>
  <si>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</si>
  <si>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</si>
  <si>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</si>
  <si>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</si>
  <si>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</si>
  <si>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</si>
  <si>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</si>
  <si>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</si>
  <si>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</si>
  <si>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</si>
  <si>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</si>
  <si>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</si>
  <si>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</si>
  <si>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</si>
  <si>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</si>
  <si>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</si>
  <si>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</si>
  <si>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</si>
  <si>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</si>
  <si>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</si>
  <si>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</si>
  <si>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</si>
  <si>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</si>
  <si>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</si>
  <si>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</si>
  <si>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</si>
  <si>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</si>
  <si>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</si>
  <si>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</si>
  <si>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</si>
  <si>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</si>
  <si>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</si>
  <si>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</si>
  <si>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</si>
  <si>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</si>
  <si>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</si>
  <si>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</si>
  <si>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</si>
  <si>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</si>
  <si>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</si>
  <si>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</si>
  <si>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</si>
  <si>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</si>
  <si>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</si>
  <si>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</si>
  <si>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</si>
  <si>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</si>
  <si>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</si>
  <si>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</si>
  <si>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</si>
  <si>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</si>
  <si>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</si>
  <si>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</si>
  <si>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</si>
  <si>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</si>
  <si>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</si>
  <si>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</si>
  <si>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</si>
  <si>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</si>
  <si>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</si>
  <si>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</si>
  <si>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</si>
  <si>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</si>
  <si>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</si>
  <si>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</si>
  <si>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</si>
  <si>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</si>
  <si>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</si>
  <si>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</si>
  <si>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</si>
  <si>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</si>
  <si>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</si>
  <si>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</si>
  <si>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</si>
  <si>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</si>
  <si>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</si>
  <si>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</si>
  <si>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</si>
  <si>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</si>
  <si>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</si>
  <si>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</si>
  <si>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</si>
  <si>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</si>
  <si>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</si>
  <si>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</si>
  <si>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</si>
  <si>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</si>
  <si>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</si>
  <si>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</si>
  <si>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</si>
  <si>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</si>
  <si>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</si>
  <si>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</si>
  <si>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</si>
  <si>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</si>
  <si>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</si>
  <si>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</si>
  <si>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</si>
  <si>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</si>
  <si>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</si>
  <si>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</si>
  <si>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</si>
  <si>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</si>
  <si>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</si>
  <si>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</si>
  <si>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</si>
  <si>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</si>
  <si>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</si>
  <si>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</si>
  <si>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</si>
  <si>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</si>
  <si>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</si>
  <si>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</si>
  <si>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</si>
  <si>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</si>
  <si>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</si>
  <si>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</si>
  <si>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</si>
  <si>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</si>
  <si>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</si>
  <si>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</si>
  <si>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</si>
  <si>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</si>
  <si>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</si>
  <si>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</si>
  <si>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</si>
  <si>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</si>
  <si>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</si>
  <si>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</si>
  <si>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</si>
  <si>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</si>
  <si>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</si>
  <si>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</si>
  <si>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</si>
  <si>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</si>
  <si>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</si>
  <si>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</si>
  <si>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</si>
  <si>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</si>
  <si>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</si>
  <si>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</si>
  <si>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</si>
  <si>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</si>
  <si>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</si>
  <si>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</si>
  <si>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</si>
  <si>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</si>
  <si>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</si>
  <si>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</si>
  <si>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</si>
  <si>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</si>
  <si>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</si>
  <si>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</si>
  <si>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</si>
  <si>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</si>
  <si>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</si>
  <si>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</si>
  <si>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</si>
  <si>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</si>
  <si>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</si>
  <si>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</si>
  <si>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</si>
  <si>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</si>
  <si>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</si>
  <si>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</si>
  <si>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</si>
  <si>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</si>
  <si>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</si>
  <si>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</si>
  <si>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</si>
  <si>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</si>
  <si>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</si>
  <si>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</si>
  <si>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</si>
  <si>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</si>
  <si>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</si>
  <si>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</si>
  <si>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</si>
  <si>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</si>
  <si>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</si>
  <si>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</si>
  <si>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</si>
  <si>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</si>
  <si>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</si>
  <si>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</si>
  <si>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</si>
  <si>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</si>
  <si>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</si>
  <si>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</si>
  <si>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</si>
  <si>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</si>
  <si>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</si>
  <si>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</si>
  <si>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</si>
  <si>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</si>
  <si>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</si>
  <si>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</si>
  <si>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</si>
  <si>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</si>
  <si>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</si>
  <si>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</si>
  <si>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</si>
  <si>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</si>
  <si>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</si>
  <si>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</si>
  <si>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</si>
  <si>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</si>
  <si>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</si>
  <si>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</si>
  <si>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</si>
  <si>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</si>
  <si>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</si>
  <si>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</si>
  <si>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</si>
  <si>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</si>
  <si>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</si>
  <si>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</si>
  <si>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</si>
  <si>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</si>
  <si>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</si>
  <si>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</si>
  <si>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</si>
  <si>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</si>
  <si>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</si>
  <si>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</si>
  <si>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</si>
  <si>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</si>
  <si>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</si>
  <si>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</si>
  <si>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</si>
  <si>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</si>
  <si>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</si>
  <si>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</si>
  <si>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</si>
  <si>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</si>
  <si>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</si>
  <si>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</si>
  <si>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</si>
  <si>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</si>
  <si>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</si>
  <si>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</si>
  <si>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</si>
  <si>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</si>
  <si>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</si>
  <si>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</si>
  <si>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</si>
  <si>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</si>
  <si>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</si>
  <si>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</si>
  <si>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</si>
  <si>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</si>
  <si>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</si>
  <si>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</si>
  <si>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</si>
  <si>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</si>
  <si>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</si>
  <si>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</si>
  <si>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</si>
  <si>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</si>
  <si>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</si>
  <si>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</si>
  <si>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</si>
  <si>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</si>
  <si>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</si>
  <si>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</si>
  <si>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</si>
  <si>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</si>
  <si>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</si>
  <si>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</si>
  <si>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</si>
  <si>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</si>
  <si>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</si>
  <si>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</si>
  <si>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</si>
  <si>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</si>
  <si>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</si>
  <si>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</si>
  <si>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</si>
  <si>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</si>
  <si>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</si>
  <si>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</si>
  <si>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</si>
  <si>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</si>
  <si>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</si>
  <si>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</si>
  <si>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</si>
  <si>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</si>
  <si>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</si>
  <si>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</si>
  <si>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</si>
  <si>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</si>
  <si>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</si>
  <si>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</si>
  <si>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</si>
  <si>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</si>
  <si>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</si>
  <si>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</si>
  <si>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</si>
  <si>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</si>
  <si>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</si>
  <si>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</si>
  <si>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</si>
  <si>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</si>
  <si>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</si>
  <si>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</si>
  <si>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</si>
  <si>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</si>
  <si>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</si>
  <si>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</si>
  <si>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</si>
  <si>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</si>
  <si>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</si>
  <si>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</si>
  <si>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</si>
  <si>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</si>
  <si>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</si>
  <si>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</si>
  <si>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</si>
  <si>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</si>
  <si>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</si>
  <si>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</si>
  <si>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</si>
  <si>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</si>
  <si>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</si>
  <si>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</si>
  <si>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</si>
  <si>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</si>
  <si>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</si>
  <si>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</si>
  <si>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</si>
  <si>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</si>
  <si>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</si>
  <si>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</si>
  <si>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</si>
  <si>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</si>
  <si>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</si>
  <si>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</si>
  <si>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</si>
  <si>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</si>
  <si>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</si>
  <si>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</si>
  <si>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</si>
  <si>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</si>
  <si>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</si>
  <si>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</si>
  <si>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</si>
  <si>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</si>
  <si>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</si>
  <si>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</si>
  <si>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</si>
  <si>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</si>
  <si>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</si>
  <si>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</si>
  <si>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</si>
  <si>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</si>
  <si>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</si>
  <si>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</si>
  <si>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</si>
  <si>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</si>
  <si>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</si>
  <si>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</si>
  <si>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</si>
  <si>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</si>
  <si>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</si>
  <si>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</si>
  <si>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</si>
  <si>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</si>
  <si>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</si>
  <si>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</si>
  <si>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</si>
  <si>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</si>
  <si>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</si>
  <si>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</si>
  <si>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</si>
  <si>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</si>
  <si>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</si>
  <si>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</si>
  <si>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</si>
  <si>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</si>
  <si>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</si>
  <si>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</si>
  <si>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</si>
  <si>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</si>
  <si>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</si>
  <si>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</si>
  <si>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</si>
  <si>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</si>
  <si>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</si>
  <si>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</si>
  <si>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</si>
  <si>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</si>
  <si>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</si>
  <si>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</si>
  <si>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</si>
  <si>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</si>
  <si>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</si>
  <si>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</si>
  <si>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</si>
  <si>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</si>
  <si>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</si>
  <si>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</si>
  <si>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</si>
  <si>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</si>
  <si>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</si>
  <si>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</si>
  <si>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</si>
  <si>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</si>
  <si>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</si>
  <si>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</si>
  <si>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</si>
  <si>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</si>
  <si>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</si>
  <si>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</si>
  <si>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</si>
  <si>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</si>
  <si>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</si>
  <si>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</si>
  <si>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</si>
  <si>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</si>
  <si>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</si>
  <si>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</si>
  <si>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</si>
  <si>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</si>
  <si>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</si>
  <si>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</si>
  <si>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</si>
  <si>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</si>
  <si>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</si>
  <si>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</si>
  <si>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</si>
  <si>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</si>
  <si>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</si>
  <si>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</si>
  <si>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</si>
  <si>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</si>
  <si>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</si>
  <si>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</si>
  <si>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</si>
  <si>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</si>
  <si>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</si>
  <si>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</si>
  <si>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</si>
  <si>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</si>
  <si>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</si>
  <si>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</si>
  <si>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</si>
  <si>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</si>
  <si>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</si>
  <si>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</si>
  <si>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</si>
  <si>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</si>
  <si>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</si>
  <si>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</si>
  <si>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</si>
  <si>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</si>
  <si>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</si>
  <si>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</si>
  <si>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</si>
  <si>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</si>
  <si>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</si>
  <si>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</si>
  <si>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</si>
  <si>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</si>
  <si>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</si>
  <si>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</si>
  <si>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</si>
  <si>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</si>
  <si>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</si>
  <si>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</si>
  <si>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</si>
  <si>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</si>
  <si>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</si>
  <si>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</si>
  <si>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</si>
  <si>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</si>
  <si>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</si>
  <si>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</si>
  <si>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</si>
  <si>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</si>
  <si>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</si>
  <si>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</si>
  <si>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</si>
  <si>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</si>
  <si>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</si>
  <si>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</si>
  <si>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</si>
  <si>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</si>
  <si>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</si>
  <si>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</si>
  <si>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</si>
  <si>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</si>
  <si>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</si>
  <si>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</si>
  <si>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</si>
  <si>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</si>
  <si>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</si>
  <si>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</si>
  <si>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</si>
  <si>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</si>
  <si>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</si>
  <si>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</si>
  <si>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</si>
  <si>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</si>
  <si>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</si>
  <si>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</si>
  <si>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</si>
  <si>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</si>
  <si>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</si>
  <si>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</si>
  <si>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</si>
  <si>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</si>
  <si>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</si>
  <si>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</si>
  <si>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</si>
  <si>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</si>
  <si>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</si>
  <si>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</si>
  <si>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</si>
  <si>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</si>
  <si>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</si>
  <si>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</si>
  <si>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</si>
  <si>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</si>
  <si>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</si>
  <si>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</si>
  <si>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</si>
  <si>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</si>
  <si>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</si>
  <si>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</si>
  <si>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</si>
  <si>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</si>
  <si>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</si>
  <si>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</si>
  <si>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</si>
  <si>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</si>
  <si>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</si>
  <si>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</si>
  <si>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</si>
  <si>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</si>
  <si>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</si>
  <si>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</si>
  <si>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</si>
  <si>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</si>
  <si>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</si>
  <si>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</si>
  <si>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</si>
  <si>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</si>
  <si>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</si>
  <si>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</si>
  <si>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</si>
  <si>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</si>
  <si>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</si>
  <si>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</si>
  <si>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</si>
  <si>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</si>
  <si>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</si>
  <si>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</si>
  <si>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</si>
  <si>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</si>
  <si>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</si>
  <si>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</si>
  <si>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</si>
  <si>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</si>
  <si>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</si>
  <si>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</si>
  <si>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</si>
  <si>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</si>
  <si>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</si>
  <si>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</si>
  <si>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</si>
  <si>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</si>
  <si>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</si>
  <si>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</si>
  <si>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</si>
  <si>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</si>
  <si>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</si>
  <si>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</si>
  <si>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</si>
  <si>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</si>
  <si>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</si>
  <si>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</si>
  <si>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</si>
  <si>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</si>
  <si>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</si>
  <si>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</si>
  <si>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</si>
  <si>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</si>
  <si>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</si>
  <si>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</si>
  <si>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</si>
  <si>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</si>
  <si>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</si>
  <si>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</si>
  <si>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</si>
  <si>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</si>
  <si>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</si>
  <si>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</si>
  <si>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</si>
  <si>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</si>
  <si>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</si>
  <si>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</si>
  <si>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</si>
  <si>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</si>
  <si>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</si>
  <si>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</si>
  <si>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</si>
  <si>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</si>
  <si>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</si>
  <si>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</si>
  <si>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</si>
  <si>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</si>
  <si>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</si>
  <si>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</si>
  <si>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</si>
  <si>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</si>
  <si>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</si>
  <si>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</si>
  <si>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</si>
  <si>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</si>
  <si>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</si>
  <si>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</si>
  <si>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</si>
  <si>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</si>
  <si>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</si>
  <si>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</si>
  <si>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</si>
  <si>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</si>
  <si>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</si>
  <si>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</si>
  <si>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</si>
  <si>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</si>
  <si>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</si>
  <si>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</si>
  <si>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</si>
  <si>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</si>
  <si>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</si>
  <si>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</si>
  <si>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</si>
  <si>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</si>
  <si>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</si>
  <si>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</si>
  <si>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</si>
  <si>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</si>
  <si>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</si>
  <si>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</si>
  <si>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</si>
  <si>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</si>
  <si>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</si>
  <si>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</si>
  <si>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</si>
  <si>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</si>
  <si>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</si>
  <si>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</si>
  <si>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</si>
  <si>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</si>
  <si>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</si>
  <si>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</si>
  <si>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</si>
  <si>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</si>
  <si>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</si>
  <si>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</si>
  <si>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</si>
  <si>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</si>
  <si>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</si>
  <si>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</si>
  <si>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</si>
  <si>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</si>
  <si>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</si>
  <si>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</si>
  <si>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</si>
  <si>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</si>
  <si>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</si>
  <si>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</si>
  <si>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</si>
  <si>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</si>
  <si>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</si>
  <si>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</si>
  <si>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</si>
  <si>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</si>
  <si>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</si>
  <si>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</si>
  <si>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</si>
  <si>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</si>
  <si>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</si>
  <si>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</si>
  <si>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</si>
  <si>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</si>
  <si>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</si>
  <si>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</si>
  <si>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</si>
  <si>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</si>
  <si>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</si>
  <si>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</si>
  <si>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</si>
  <si>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</si>
  <si>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</si>
  <si>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</si>
  <si>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</si>
  <si>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</si>
  <si>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</si>
  <si>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</si>
  <si>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</si>
  <si>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</si>
  <si>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</si>
  <si>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</si>
  <si>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</si>
  <si>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</si>
  <si>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</si>
  <si>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</si>
  <si>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</si>
  <si>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</si>
  <si>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</si>
  <si>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</si>
  <si>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</si>
  <si>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</si>
  <si>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</si>
  <si>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</si>
  <si>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</si>
  <si>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</si>
  <si>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</si>
  <si>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</si>
  <si>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</si>
  <si>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</si>
  <si>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</si>
  <si>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</si>
  <si>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</si>
  <si>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</si>
  <si>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</si>
  <si>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</si>
  <si>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</si>
  <si>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</si>
  <si>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</si>
  <si>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</si>
  <si>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</si>
  <si>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</si>
  <si>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</si>
  <si>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</si>
  <si>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</si>
  <si>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</si>
  <si>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</si>
  <si>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</si>
  <si>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</si>
  <si>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</si>
  <si>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</si>
  <si>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</si>
  <si>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</si>
  <si>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</si>
  <si>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</si>
  <si>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</si>
  <si>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</si>
  <si>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</si>
  <si>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</si>
  <si>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</si>
  <si>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</si>
  <si>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</si>
  <si>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</si>
  <si>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</si>
  <si>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</si>
  <si>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</si>
  <si>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</si>
  <si>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</si>
  <si>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</si>
  <si>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</si>
  <si>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</si>
  <si>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</si>
  <si>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</si>
  <si>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</si>
  <si>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</si>
  <si>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</si>
  <si>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</si>
  <si>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</si>
  <si>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</si>
  <si>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</si>
  <si>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</si>
  <si>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</si>
  <si>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</si>
  <si>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</si>
  <si>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</si>
  <si>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</si>
  <si>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</si>
  <si>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</si>
  <si>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</si>
  <si>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</si>
  <si>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</si>
  <si>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</si>
  <si>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</si>
  <si>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</si>
  <si>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</si>
  <si>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</si>
  <si>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</si>
  <si>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</si>
  <si>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</si>
  <si>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</si>
  <si>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</si>
  <si>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</si>
  <si>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</si>
  <si>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</si>
  <si>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</si>
  <si>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</si>
  <si>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</si>
  <si>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</si>
  <si>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</si>
  <si>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</si>
  <si>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</si>
  <si>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</si>
  <si>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</si>
  <si>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</si>
  <si>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</si>
  <si>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</si>
  <si>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</si>
  <si>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</si>
  <si>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</si>
  <si>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</si>
  <si>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</si>
  <si>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</si>
  <si>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</si>
  <si>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</si>
  <si>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</si>
  <si>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</si>
  <si>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</si>
  <si>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</si>
  <si>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</si>
  <si>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</si>
  <si>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</si>
  <si>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</si>
  <si>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</si>
  <si>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</si>
  <si>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</si>
  <si>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</si>
  <si>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</si>
  <si>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</si>
  <si>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</si>
  <si>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</si>
  <si>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</si>
  <si>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</si>
  <si>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</si>
  <si>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</si>
  <si>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</si>
  <si>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</si>
  <si>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</si>
  <si>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</si>
  <si>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</si>
  <si>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</si>
  <si>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</si>
  <si>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</si>
  <si>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</si>
  <si>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</si>
  <si>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</si>
  <si>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</si>
  <si>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</si>
  <si>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</si>
  <si>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</si>
  <si>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</si>
  <si>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</si>
  <si>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</si>
  <si>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</si>
  <si>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</si>
  <si>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</si>
  <si>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</si>
  <si>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</si>
  <si>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</si>
  <si>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</si>
  <si>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</si>
  <si>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</si>
  <si>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</si>
  <si>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</si>
  <si>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</si>
  <si>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</si>
  <si>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</si>
  <si>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</si>
  <si>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</si>
  <si>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</si>
  <si>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</si>
  <si>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</si>
  <si>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</si>
  <si>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</si>
  <si>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</si>
  <si>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</si>
  <si>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</si>
  <si>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</si>
  <si>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</si>
  <si>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</si>
  <si>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</si>
  <si>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</si>
  <si>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</si>
  <si>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</si>
  <si>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</si>
  <si>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</si>
  <si>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</si>
  <si>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</si>
  <si>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</si>
  <si>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</si>
  <si>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</si>
  <si>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</si>
  <si>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</si>
  <si>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</si>
  <si>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</si>
  <si>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</si>
  <si>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</si>
  <si>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</si>
  <si>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</si>
  <si>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</si>
  <si>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</si>
  <si>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</si>
  <si>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</si>
  <si>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</si>
  <si>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</si>
  <si>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</si>
  <si>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</si>
  <si>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</si>
  <si>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</si>
  <si>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</si>
  <si>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</si>
  <si>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</si>
  <si>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</si>
  <si>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</si>
  <si>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</si>
  <si>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</si>
  <si>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</si>
  <si>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</si>
  <si>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</si>
  <si>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</si>
  <si>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</si>
  <si>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</si>
  <si>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</si>
  <si>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</si>
  <si>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</si>
  <si>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</si>
  <si>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</si>
  <si>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</si>
  <si>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</si>
  <si>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</si>
  <si>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</si>
  <si>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</si>
  <si>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</si>
  <si>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</si>
  <si>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</si>
  <si>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</si>
  <si>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</si>
  <si>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</si>
  <si>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</si>
  <si>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</si>
  <si>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</si>
  <si>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</si>
  <si>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</si>
  <si>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</si>
  <si>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</si>
  <si>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</si>
  <si>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</si>
  <si>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</si>
  <si>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</si>
  <si>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</si>
  <si>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</si>
  <si>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</si>
  <si>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</si>
  <si>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</si>
  <si>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</si>
  <si>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</si>
  <si>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</si>
  <si>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</si>
  <si>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</si>
  <si>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</si>
  <si>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</si>
  <si>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</si>
  <si>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</si>
  <si>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</si>
  <si>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</si>
  <si>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</si>
  <si>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</si>
  <si>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</si>
  <si>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</si>
  <si>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</si>
  <si>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</si>
  <si>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</si>
  <si>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</si>
  <si>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</si>
  <si>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</si>
  <si>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</si>
  <si>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</si>
  <si>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</si>
  <si>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</si>
  <si>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</si>
  <si>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</si>
  <si>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</si>
  <si>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</si>
  <si>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</si>
  <si>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</si>
  <si>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</si>
  <si>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</si>
  <si>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</si>
  <si>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</si>
  <si>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</si>
  <si>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</si>
  <si>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</si>
  <si>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</si>
  <si>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</si>
  <si>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</si>
  <si>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</si>
  <si>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</si>
  <si>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</si>
  <si>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</si>
  <si>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</si>
  <si>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</si>
  <si>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</si>
  <si>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</si>
  <si>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</si>
  <si>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</si>
  <si>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</si>
  <si>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</si>
  <si>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</si>
  <si>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</si>
  <si>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</si>
  <si>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</si>
  <si>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</si>
  <si>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</si>
  <si>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</si>
  <si>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</si>
  <si>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</si>
  <si>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</si>
  <si>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</si>
  <si>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</si>
  <si>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</si>
  <si>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</si>
  <si>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</si>
  <si>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</si>
  <si>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</si>
  <si>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</si>
  <si>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</si>
  <si>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</si>
  <si>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</si>
  <si>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</si>
  <si>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</si>
  <si>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</si>
  <si>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</si>
  <si>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</si>
  <si>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</si>
  <si>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</si>
  <si>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</si>
  <si>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</si>
  <si>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</si>
  <si>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</si>
  <si>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</si>
  <si>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</si>
  <si>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</si>
  <si>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</si>
  <si>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</si>
  <si>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</si>
  <si>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</si>
  <si>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</si>
  <si>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</si>
  <si>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</si>
  <si>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</si>
  <si>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</si>
  <si>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</si>
  <si>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</si>
  <si>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</si>
  <si>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</si>
  <si>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</si>
  <si>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</si>
  <si>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</si>
  <si>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</si>
  <si>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</si>
  <si>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</si>
  <si>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</si>
  <si>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</si>
  <si>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</si>
  <si>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</si>
  <si>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</si>
  <si>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</si>
  <si>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</si>
  <si>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</si>
  <si>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</si>
  <si>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</si>
  <si>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</si>
  <si>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</si>
  <si>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</si>
  <si>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</si>
  <si>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</si>
  <si>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</si>
  <si>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</si>
  <si>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</si>
  <si>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</si>
  <si>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</si>
  <si>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</si>
  <si>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</si>
  <si>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</si>
  <si>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</si>
  <si>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</si>
  <si>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</si>
  <si>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</si>
  <si>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</si>
  <si>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</si>
  <si>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</si>
  <si>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</si>
  <si>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</si>
  <si>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</si>
  <si>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</si>
  <si>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</si>
  <si>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</si>
  <si>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</si>
  <si>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</si>
  <si>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</si>
  <si>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</si>
  <si>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</si>
  <si>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</si>
  <si>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</si>
  <si>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</si>
  <si>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</si>
  <si>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</si>
  <si>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</si>
  <si>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</si>
  <si>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</si>
  <si>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</si>
  <si>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</si>
  <si>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</si>
  <si>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</si>
  <si>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</si>
  <si>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</si>
  <si>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</si>
  <si>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</si>
  <si>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</si>
  <si>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</si>
  <si>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</si>
  <si>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</si>
  <si>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</si>
  <si>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</si>
  <si>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</si>
  <si>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</si>
  <si>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</si>
  <si>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</si>
  <si>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</si>
  <si>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</si>
  <si>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</si>
  <si>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</si>
  <si>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</si>
  <si>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</si>
  <si>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</si>
  <si>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</si>
  <si>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</si>
  <si>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</si>
  <si>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</si>
  <si>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</si>
  <si>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</si>
  <si>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</si>
  <si>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</si>
  <si>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</si>
  <si>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</si>
  <si>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</si>
  <si>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</si>
  <si>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</si>
  <si>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</si>
  <si>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</si>
  <si>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</si>
  <si>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</si>
  <si>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</si>
  <si>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</si>
  <si>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</si>
  <si>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</si>
  <si>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</si>
  <si>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</si>
  <si>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</si>
  <si>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</si>
  <si>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</si>
  <si>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</si>
  <si>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</si>
  <si>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</si>
  <si>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</si>
  <si>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</si>
  <si>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</si>
  <si>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</si>
  <si>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</si>
  <si>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</si>
  <si>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</si>
  <si>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</si>
  <si>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</si>
  <si>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</si>
  <si>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</si>
  <si>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</si>
  <si>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</si>
  <si>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</si>
  <si>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</si>
  <si>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</si>
  <si>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</si>
  <si>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</si>
  <si>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</si>
  <si>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</si>
  <si>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</si>
  <si>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</si>
  <si>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</si>
  <si>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</si>
  <si>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</si>
  <si>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</si>
  <si>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</si>
  <si>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</si>
  <si>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</si>
  <si>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</si>
  <si>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</si>
  <si>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</si>
  <si>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</si>
  <si>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</si>
  <si>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</si>
  <si>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</si>
  <si>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</si>
  <si>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</si>
  <si>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</si>
  <si>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</si>
  <si>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</si>
  <si>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</si>
  <si>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</si>
  <si>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</si>
  <si>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</si>
  <si>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</si>
  <si>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</si>
  <si>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</si>
  <si>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</si>
  <si>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</si>
  <si>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</si>
  <si>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</si>
  <si>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</si>
  <si>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</si>
  <si>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</si>
  <si>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</si>
  <si>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</si>
  <si>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</si>
  <si>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</si>
  <si>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</si>
  <si>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</si>
  <si>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</si>
  <si>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</si>
  <si>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</si>
  <si>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</si>
  <si>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</si>
  <si>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</si>
  <si>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</si>
  <si>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</si>
  <si>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</si>
  <si>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</si>
  <si>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</si>
  <si>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</si>
  <si>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</si>
  <si>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</si>
  <si>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</si>
  <si>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</si>
  <si>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</si>
  <si>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</si>
  <si>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</si>
  <si>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</si>
  <si>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</si>
  <si>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</si>
  <si>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</si>
  <si>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</si>
  <si>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</si>
  <si>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</si>
  <si>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</si>
  <si>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</si>
  <si>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</si>
  <si>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</si>
  <si>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</si>
  <si>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</si>
  <si>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</si>
  <si>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</si>
  <si>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</si>
  <si>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</si>
  <si>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</si>
  <si>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</si>
  <si>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</si>
  <si>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</si>
  <si>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</si>
  <si>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</si>
  <si>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</si>
  <si>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</si>
  <si>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</si>
  <si>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</si>
  <si>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</si>
  <si>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</si>
  <si>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</si>
  <si>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</si>
  <si>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</si>
  <si>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</si>
  <si>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</si>
  <si>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</si>
  <si>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</si>
  <si>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</si>
  <si>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</si>
  <si>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</si>
  <si>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</si>
  <si>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</si>
  <si>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</si>
  <si>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</si>
  <si>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</si>
  <si>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</si>
  <si>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</si>
  <si>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</si>
  <si>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</si>
  <si>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</si>
  <si>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</si>
  <si>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</si>
  <si>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</si>
  <si>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</si>
  <si>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</si>
  <si>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</si>
  <si>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</si>
  <si>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</si>
  <si>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</si>
  <si>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</si>
  <si>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</si>
  <si>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</si>
  <si>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</si>
  <si>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</si>
  <si>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</si>
  <si>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</si>
  <si>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</si>
  <si>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</si>
  <si>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</si>
  <si>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</si>
  <si>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</si>
  <si>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</si>
  <si>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</si>
  <si>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</si>
  <si>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</si>
  <si>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</si>
  <si>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</si>
  <si>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</si>
  <si>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</si>
  <si>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</si>
  <si>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</si>
  <si>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</si>
  <si>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</si>
  <si>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</si>
  <si>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</si>
  <si>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</si>
  <si>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</si>
  <si>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</si>
  <si>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</si>
  <si>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</si>
  <si>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</si>
  <si>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</si>
  <si>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</si>
  <si>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</si>
  <si>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</si>
  <si>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</si>
  <si>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</si>
  <si>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</si>
  <si>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</si>
  <si>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</si>
  <si>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</si>
  <si>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</si>
  <si>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</si>
  <si>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</si>
  <si>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</si>
  <si>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</si>
  <si>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</si>
  <si>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</si>
  <si>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</si>
  <si>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</si>
  <si>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</si>
  <si>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</si>
  <si>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</si>
  <si>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</si>
  <si>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</si>
  <si>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</si>
  <si>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</si>
  <si>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</si>
  <si>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</si>
  <si>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</si>
  <si>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</si>
  <si>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</si>
  <si>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</si>
  <si>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</si>
  <si>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</si>
  <si>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</si>
  <si>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</si>
  <si>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</si>
  <si>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</si>
  <si>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</si>
  <si>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</si>
  <si>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</si>
  <si>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</si>
  <si>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</si>
  <si>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</si>
  <si>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</si>
  <si>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</si>
  <si>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</si>
  <si>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</si>
  <si>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</si>
  <si>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</si>
  <si>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</si>
  <si>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</si>
  <si>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</si>
  <si>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</si>
  <si>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</si>
  <si>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</si>
  <si>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</si>
  <si>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</si>
  <si>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</si>
  <si>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</si>
  <si>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</si>
  <si>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</si>
  <si>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</si>
  <si>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</si>
  <si>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</si>
  <si>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</si>
  <si>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</si>
  <si>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</si>
  <si>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</si>
  <si>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</si>
  <si>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</si>
  <si>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</si>
  <si>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</si>
  <si>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</si>
  <si>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</si>
  <si>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</si>
  <si>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</si>
  <si>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</si>
  <si>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</si>
  <si>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</si>
  <si>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</si>
  <si>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</si>
  <si>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</si>
  <si>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</si>
  <si>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</si>
  <si>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</si>
  <si>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</si>
  <si>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</si>
  <si>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</si>
  <si>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</si>
  <si>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</si>
  <si>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</si>
  <si>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</si>
  <si>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</si>
  <si>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</si>
  <si>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</si>
  <si>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</si>
  <si>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</si>
  <si>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</si>
  <si>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</si>
  <si>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</si>
  <si>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</si>
  <si>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</si>
  <si>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</si>
  <si>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</si>
  <si>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</si>
  <si>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</si>
  <si>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</si>
  <si>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</si>
  <si>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</si>
  <si>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</si>
  <si>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</si>
  <si>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</si>
  <si>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</si>
  <si>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</si>
  <si>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</si>
  <si>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</si>
  <si>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</si>
  <si>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</si>
  <si>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</si>
  <si>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</si>
  <si>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</si>
  <si>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</si>
  <si>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</si>
  <si>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</si>
  <si>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</si>
  <si>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</si>
  <si>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</si>
  <si>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</si>
  <si>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</si>
  <si>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</si>
  <si>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</si>
  <si>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</si>
  <si>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</si>
  <si>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</si>
  <si>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</si>
  <si>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</si>
  <si>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</si>
  <si>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</si>
  <si>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</si>
  <si>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</si>
  <si>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</si>
  <si>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</si>
  <si>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</si>
  <si>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</si>
  <si>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</si>
  <si>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</si>
  <si>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</si>
  <si>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</si>
  <si>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</si>
  <si>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</si>
  <si>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</si>
  <si>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</si>
  <si>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</si>
  <si>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</si>
  <si>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</si>
  <si>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</si>
  <si>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</si>
  <si>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</si>
  <si>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</si>
  <si>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</si>
  <si>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</si>
  <si>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</si>
  <si>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</si>
  <si>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</si>
  <si>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</si>
  <si>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</si>
  <si>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</si>
  <si>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</si>
  <si>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</si>
  <si>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</si>
  <si>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</si>
  <si>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</si>
  <si>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</si>
  <si>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</si>
  <si>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</si>
  <si>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</si>
  <si>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</si>
  <si>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</si>
  <si>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</si>
  <si>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</si>
  <si>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</si>
  <si>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</si>
  <si>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</si>
  <si>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</si>
  <si>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</si>
  <si>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</si>
  <si>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</si>
  <si>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</si>
  <si>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</si>
  <si>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</si>
  <si>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</si>
  <si>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</si>
  <si>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</si>
  <si>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</si>
  <si>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</si>
  <si>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</si>
  <si>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</si>
  <si>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</si>
  <si>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</si>
  <si>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</si>
  <si>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</si>
  <si>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</si>
  <si>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</si>
  <si>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</si>
  <si>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</si>
  <si>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</si>
  <si>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</si>
  <si>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</si>
  <si>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</si>
  <si>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</si>
  <si>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</si>
  <si>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</si>
  <si>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</si>
  <si>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</si>
  <si>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</si>
  <si>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</si>
  <si>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</si>
  <si>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</si>
  <si>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</si>
  <si>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</si>
  <si>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</si>
  <si>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</si>
  <si>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</si>
  <si>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</si>
  <si>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</si>
  <si>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</si>
  <si>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</si>
  <si>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</si>
  <si>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</si>
  <si>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</si>
  <si>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</si>
  <si>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</si>
  <si>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</si>
  <si>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</si>
  <si>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</si>
  <si>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</si>
  <si>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</si>
  <si>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</si>
  <si>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</si>
  <si>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</si>
  <si>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</si>
  <si>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</si>
  <si>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</si>
  <si>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</si>
  <si>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</si>
  <si>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</si>
  <si>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</si>
  <si>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</si>
  <si>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</si>
  <si>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</si>
  <si>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</si>
  <si>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</si>
  <si>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</si>
  <si>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</si>
  <si>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</si>
  <si>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</si>
  <si>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</si>
  <si>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</si>
  <si>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</si>
  <si>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</si>
  <si>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</si>
  <si>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</si>
  <si>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</si>
  <si>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</si>
  <si>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</si>
  <si>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</si>
  <si>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</si>
  <si>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</si>
  <si>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</si>
  <si>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</si>
  <si>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</si>
  <si>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</si>
  <si>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</si>
  <si>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</si>
  <si>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</si>
  <si>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</si>
  <si>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</si>
  <si>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</si>
  <si>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</si>
  <si>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</si>
  <si>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</si>
  <si>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</si>
  <si>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</si>
  <si>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</si>
  <si>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</si>
  <si>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</si>
  <si>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</si>
  <si>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</si>
  <si>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</si>
  <si>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</si>
  <si>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</si>
  <si>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</si>
  <si>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</si>
  <si>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</si>
  <si>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</si>
  <si>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</si>
  <si>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</si>
  <si>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</si>
  <si>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</si>
  <si>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</si>
  <si>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</si>
  <si>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</si>
  <si>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</si>
  <si>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</si>
  <si>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</si>
  <si>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</si>
  <si>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</si>
  <si>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</si>
  <si>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</si>
  <si>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</si>
  <si>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</si>
  <si>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</si>
  <si>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</si>
  <si>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</si>
  <si>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</si>
  <si>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</si>
  <si>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</si>
  <si>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</si>
  <si>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</si>
  <si>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</si>
  <si>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</si>
  <si>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</si>
  <si>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</si>
  <si>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</si>
  <si>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</si>
  <si>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</si>
  <si>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</si>
  <si>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</si>
  <si>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</si>
  <si>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</si>
  <si>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</si>
  <si>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</si>
  <si>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</si>
  <si>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</si>
  <si>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</si>
  <si>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</si>
  <si>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</si>
  <si>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</si>
  <si>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</si>
  <si>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</si>
  <si>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</si>
  <si>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</si>
  <si>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</si>
  <si>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</si>
  <si>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</si>
  <si>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</si>
  <si>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</si>
  <si>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</si>
  <si>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</si>
  <si>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</si>
  <si>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</si>
  <si>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</si>
  <si>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</si>
  <si>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</si>
  <si>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</si>
  <si>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</si>
  <si>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</si>
  <si>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</si>
  <si>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</si>
  <si>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</si>
  <si>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</si>
  <si>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</si>
  <si>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</si>
  <si>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</si>
  <si>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</si>
  <si>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</si>
  <si>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</si>
  <si>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</si>
  <si>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</si>
  <si>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</si>
  <si>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</si>
  <si>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</si>
  <si>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</si>
  <si>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</si>
  <si>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</si>
  <si>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</si>
  <si>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</si>
  <si>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</si>
  <si>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</si>
  <si>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</si>
  <si>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</si>
  <si>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</si>
  <si>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</si>
  <si>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</si>
  <si>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</si>
  <si>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</si>
  <si>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</si>
  <si>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</si>
  <si>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</si>
  <si>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</si>
  <si>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</si>
  <si>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</si>
  <si>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</si>
  <si>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</si>
  <si>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</si>
  <si>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</si>
  <si>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</si>
  <si>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</si>
  <si>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</si>
  <si>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</si>
  <si>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</si>
  <si>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</si>
  <si>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</si>
  <si>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</si>
  <si>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</si>
  <si>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</si>
  <si>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</si>
  <si>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</si>
  <si>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</si>
  <si>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</si>
  <si>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</si>
  <si>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</si>
  <si>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</si>
  <si>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</si>
  <si>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</si>
  <si>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</si>
  <si>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</si>
  <si>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</si>
  <si>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</si>
  <si>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</si>
  <si>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</si>
  <si>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</si>
  <si>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</si>
  <si>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</si>
  <si>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</si>
  <si>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</si>
  <si>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</si>
  <si>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</si>
  <si>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</si>
  <si>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</si>
  <si>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</si>
  <si>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</si>
  <si>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</si>
  <si>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</si>
  <si>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</si>
  <si>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</si>
  <si>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</si>
  <si>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</si>
  <si>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</si>
  <si>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</si>
  <si>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</si>
  <si>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</si>
  <si>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</si>
  <si>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</si>
  <si>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</si>
  <si>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</si>
  <si>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</si>
  <si>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</si>
  <si>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</si>
  <si>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</si>
  <si>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</si>
  <si>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</si>
  <si>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</si>
  <si>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</si>
  <si>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</si>
  <si>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</si>
  <si>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</si>
  <si>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</si>
  <si>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</si>
  <si>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</si>
  <si>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</si>
  <si>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</si>
  <si>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</si>
  <si>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</si>
  <si>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</si>
  <si>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</si>
  <si>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</si>
  <si>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</si>
  <si>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</si>
  <si>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</si>
  <si>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</si>
  <si>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</si>
  <si>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</si>
  <si>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</si>
  <si>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</si>
  <si>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</si>
  <si>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</si>
  <si>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</si>
  <si>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</si>
  <si>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</si>
  <si>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</si>
  <si>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</si>
  <si>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</si>
  <si>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</si>
  <si>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</si>
  <si>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</si>
  <si>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</si>
  <si>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</si>
  <si>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</si>
  <si>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</si>
  <si>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</si>
  <si>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</si>
  <si>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</si>
  <si>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</si>
  <si>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</si>
  <si>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</si>
  <si>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</si>
  <si>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</si>
  <si>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</si>
  <si>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</si>
  <si>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</si>
  <si>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</si>
  <si>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</si>
  <si>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</si>
  <si>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</si>
  <si>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</si>
  <si>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</si>
  <si>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</si>
  <si>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</si>
  <si>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</si>
  <si>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</si>
  <si>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</si>
  <si>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</si>
  <si>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</si>
  <si>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</si>
  <si>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</si>
  <si>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</si>
  <si>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</si>
  <si>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</si>
  <si>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</si>
  <si>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</si>
  <si>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</si>
  <si>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</si>
  <si>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</si>
  <si>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</si>
  <si>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</si>
  <si>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</si>
  <si>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</si>
  <si>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</si>
  <si>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</si>
  <si>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</si>
  <si>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</si>
  <si>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</si>
  <si>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</si>
  <si>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</si>
  <si>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</si>
  <si>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</si>
  <si>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</si>
  <si>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</si>
  <si>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</si>
  <si>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</si>
  <si>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</si>
  <si>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</si>
  <si>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</si>
  <si>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</si>
  <si>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</si>
  <si>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</si>
  <si>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</si>
  <si>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</si>
  <si>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</si>
  <si>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</si>
  <si>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</si>
  <si>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</si>
  <si>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</si>
  <si>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</si>
  <si>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</si>
  <si>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</si>
  <si>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</si>
  <si>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</si>
  <si>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</si>
  <si>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</si>
  <si>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</si>
  <si>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</si>
  <si>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</si>
  <si>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</si>
  <si>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</si>
  <si>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</si>
  <si>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</si>
  <si>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</si>
  <si>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</si>
  <si>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</si>
  <si>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</si>
  <si>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</si>
  <si>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</si>
  <si>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</si>
  <si>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</si>
  <si>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</si>
  <si>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</si>
  <si>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</si>
  <si>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</si>
  <si>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</si>
  <si>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</si>
  <si>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</si>
  <si>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</si>
  <si>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</si>
  <si>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</si>
  <si>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</si>
  <si>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</si>
  <si>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</si>
  <si>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</si>
  <si>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</si>
  <si>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</si>
  <si>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</si>
  <si>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</si>
  <si>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</si>
  <si>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</si>
  <si>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</si>
  <si>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</si>
  <si>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</si>
  <si>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</si>
  <si>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</si>
  <si>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</si>
  <si>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</si>
  <si>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</si>
  <si>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</si>
  <si>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</si>
  <si>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</si>
  <si>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</si>
  <si>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</si>
  <si>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</si>
  <si>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</si>
  <si>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</si>
  <si>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</si>
  <si>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</si>
  <si>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</si>
  <si>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</si>
  <si>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</si>
  <si>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</si>
  <si>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</si>
  <si>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</si>
  <si>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</si>
  <si>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</si>
  <si>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</si>
  <si>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</si>
  <si>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</si>
  <si>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</si>
  <si>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</si>
  <si>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</si>
  <si>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</si>
  <si>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</si>
  <si>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</si>
  <si>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</si>
  <si>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</si>
  <si>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</si>
  <si>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</si>
  <si>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</si>
  <si>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</si>
  <si>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</si>
  <si>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</si>
  <si>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</si>
  <si>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</si>
  <si>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</si>
  <si>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</si>
  <si>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</si>
  <si>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</si>
  <si>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</si>
  <si>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</si>
  <si>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</si>
  <si>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</si>
  <si>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</si>
  <si>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</si>
  <si>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</si>
  <si>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</si>
  <si>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</si>
  <si>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</si>
  <si>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</si>
  <si>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</si>
  <si>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</si>
  <si>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</si>
  <si>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</si>
  <si>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</si>
  <si>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</si>
  <si>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</si>
  <si>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</si>
  <si>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</si>
  <si>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</si>
  <si>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</si>
  <si>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</si>
  <si>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</si>
  <si>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</si>
  <si>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</si>
  <si>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</si>
  <si>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</si>
  <si>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</si>
  <si>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</si>
  <si>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</si>
  <si>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</si>
  <si>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</si>
  <si>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</si>
  <si>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</si>
  <si>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</si>
  <si>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</si>
  <si>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</si>
  <si>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</si>
  <si>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</si>
  <si>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</si>
  <si>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</si>
  <si>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</si>
  <si>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</si>
  <si>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</si>
  <si>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</si>
  <si>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</si>
  <si>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</si>
  <si>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</si>
  <si>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</si>
  <si>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</si>
  <si>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</si>
  <si>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</si>
  <si>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</si>
  <si>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</si>
  <si>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</si>
  <si>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</si>
  <si>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</si>
  <si>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</si>
  <si>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</si>
  <si>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</si>
  <si>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</si>
  <si>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</si>
  <si>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</si>
  <si>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</si>
  <si>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</si>
  <si>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</si>
  <si>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</si>
  <si>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</si>
  <si>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</si>
  <si>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</si>
  <si>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</si>
  <si>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</si>
  <si>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</si>
  <si>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</si>
  <si>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</si>
  <si>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</si>
  <si>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</si>
  <si>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</si>
  <si>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</si>
  <si>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</si>
  <si>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</si>
  <si>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</si>
  <si>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</si>
  <si>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</si>
  <si>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</si>
  <si>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</si>
  <si>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</si>
  <si>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</si>
  <si>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</si>
  <si>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</si>
  <si>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</si>
  <si>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</si>
  <si>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</si>
  <si>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</si>
  <si>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</si>
  <si>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</si>
  <si>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</si>
  <si>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</si>
  <si>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</si>
  <si>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</si>
  <si>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</si>
  <si>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</si>
  <si>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</si>
  <si>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</si>
  <si>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</si>
  <si>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</si>
  <si>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</si>
  <si>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</si>
  <si>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</si>
  <si>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</si>
  <si>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</si>
  <si>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</si>
  <si>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</si>
  <si>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</si>
  <si>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</si>
  <si>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</si>
  <si>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</si>
  <si>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</si>
  <si>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</si>
  <si>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</si>
  <si>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</si>
  <si>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</si>
  <si>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</si>
  <si>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</si>
  <si>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</si>
  <si>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</si>
  <si>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</si>
  <si>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</si>
  <si>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</si>
  <si>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</si>
  <si>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CORDOBA</t>
  </si>
  <si>
    <t>2021-23-10000741</t>
  </si>
  <si>
    <t>MONTERIA</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</si>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</sst>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23-10000741"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A10"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2742</v>
      </c>
      <c r="D15" s="38"/>
      <c r="E15" s="38"/>
      <c r="F15" s="5"/>
      <c r="G15" s="35" t="s">
        <v>1174</v>
      </c>
      <c r="H15" s="81" t="s">
        <v>2741</v>
      </c>
      <c r="I15" s="35" t="s">
        <v>2637</v>
      </c>
      <c r="J15" s="81" t="s">
        <v>2639</v>
      </c>
      <c r="L15" s="251" t="s">
        <v>10</v>
      </c>
      <c r="M15" s="251"/>
      <c r="N15" s="85" t="str">
        <f>+IF(J15="Plural","Ingrese %","N/A")</f>
        <v>N/A</v>
      </c>
      <c r="O15" s="8"/>
      <c r="Q15" s="58" t="str">
        <f>C15</f>
        <v>2021-23-10000741</v>
      </c>
      <c r="R15" s="58" t="str">
        <f>H15</f>
        <v>CORDOBA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2741</v>
      </c>
      <c r="J20" s="82" t="s">
        <v>2743</v>
      </c>
      <c r="K20" s="83">
        <v>4635104595</v>
      </c>
      <c r="L20" s="84">
        <v>44197</v>
      </c>
      <c r="M20" s="84">
        <v>44561</v>
      </c>
      <c r="N20" s="138">
        <f>+(M20-L20)/30</f>
        <v>12.133333333333333</v>
      </c>
      <c r="O20" s="8"/>
    </row>
    <row r="21" spans="1:18" ht="30" customHeight="1" outlineLevel="1" x14ac:dyDescent="0.25">
      <c r="A21" s="9"/>
      <c r="B21" s="102"/>
      <c r="C21" s="5"/>
      <c r="D21" s="5"/>
      <c r="E21" s="5"/>
      <c r="F21" s="5"/>
      <c r="G21" s="5"/>
      <c r="H21" s="101"/>
      <c r="I21" s="82" t="s">
        <v>2741</v>
      </c>
      <c r="J21" s="82" t="s">
        <v>2743</v>
      </c>
      <c r="K21" s="83">
        <v>4635104596</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t="s">
        <v>2741</v>
      </c>
      <c r="J22" s="82" t="s">
        <v>2743</v>
      </c>
      <c r="K22" s="83">
        <v>4635104597</v>
      </c>
      <c r="L22" s="84">
        <v>44197</v>
      </c>
      <c r="M22" s="84">
        <v>44561</v>
      </c>
      <c r="N22" s="140">
        <f t="shared" ref="N22:N33" si="1">+(M22-L22)/30</f>
        <v>12.133333333333333</v>
      </c>
      <c r="O22" s="8"/>
    </row>
    <row r="23" spans="1:18" ht="30" customHeight="1" outlineLevel="1" x14ac:dyDescent="0.25">
      <c r="A23" s="9"/>
      <c r="B23" s="193"/>
      <c r="C23" s="22"/>
      <c r="D23" s="22"/>
      <c r="E23" s="22"/>
      <c r="F23" s="5"/>
      <c r="G23" s="5"/>
      <c r="H23" s="101"/>
      <c r="I23" s="82" t="s">
        <v>2741</v>
      </c>
      <c r="J23" s="82" t="s">
        <v>492</v>
      </c>
      <c r="K23" s="83">
        <v>4635104598</v>
      </c>
      <c r="L23" s="84">
        <v>44197</v>
      </c>
      <c r="M23" s="84">
        <v>44561</v>
      </c>
      <c r="N23" s="140">
        <f t="shared" si="1"/>
        <v>12.133333333333333</v>
      </c>
      <c r="O23" s="8"/>
    </row>
    <row r="24" spans="1:18" ht="30" customHeight="1" outlineLevel="1" x14ac:dyDescent="0.25">
      <c r="A24" s="9"/>
      <c r="B24" s="193"/>
      <c r="C24" s="22"/>
      <c r="D24" s="22"/>
      <c r="E24" s="22"/>
      <c r="F24" s="5"/>
      <c r="G24" s="5"/>
      <c r="H24" s="101"/>
      <c r="I24" s="82" t="s">
        <v>2741</v>
      </c>
      <c r="J24" s="82" t="s">
        <v>507</v>
      </c>
      <c r="K24" s="83">
        <v>4635104599</v>
      </c>
      <c r="L24" s="84">
        <v>44197</v>
      </c>
      <c r="M24" s="84">
        <v>44561</v>
      </c>
      <c r="N24" s="140">
        <f t="shared" si="1"/>
        <v>12.133333333333333</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2744</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463510459.5</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463510459.5</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463510459.5</v>
      </c>
      <c r="F173" s="148"/>
      <c r="G173" s="149"/>
      <c r="H173" s="142"/>
      <c r="I173" s="144" t="s">
        <v>2640</v>
      </c>
      <c r="J173" s="145">
        <f>+SUM(N167:N171)</f>
        <v>0.1</v>
      </c>
      <c r="K173" s="213" t="s">
        <v>2641</v>
      </c>
      <c r="L173" s="213"/>
      <c r="M173" s="150">
        <f>+J173*K20</f>
        <v>463510459.5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2020-12-23T18:50:59Z</dcterms:modified>
</cp:coreProperties>
</file>