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CUNDINAMARCA\2021-25-1000088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<sst xmlns="http://schemas.openxmlformats.org/spreadsheetml/2006/main" count="3120" uniqueCount="2701">
  <si>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</si>
  <si>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</si>
  <si>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</si>
  <si>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</si>
  <si>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</si>
  <si>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</si>
  <si>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</si>
  <si>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</si>
  <si>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</si>
  <si>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</si>
  <si>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</si>
  <si>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</si>
  <si>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</si>
  <si>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</si>
  <si>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</si>
  <si>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</si>
  <si>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</si>
  <si>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</si>
  <si>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</si>
  <si>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</si>
  <si>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</si>
  <si>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</si>
  <si>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</si>
  <si>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</si>
  <si>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</si>
  <si>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</si>
  <si>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</si>
  <si>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</si>
  <si>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</si>
  <si>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</si>
  <si>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</si>
  <si>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</si>
  <si>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</si>
  <si>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</si>
  <si>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</si>
  <si>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</si>
  <si>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</si>
  <si>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</si>
  <si>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</si>
  <si>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</si>
  <si>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</si>
  <si>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</si>
  <si>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</si>
  <si>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</si>
  <si>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</si>
  <si>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</si>
  <si>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</si>
  <si>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</si>
  <si>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</si>
  <si>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</si>
  <si>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</si>
  <si>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</si>
  <si>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</si>
  <si>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</si>
  <si>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</si>
  <si>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</si>
  <si>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</si>
  <si>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</si>
  <si>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</si>
  <si>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</si>
  <si>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</si>
  <si>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</si>
  <si>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</si>
  <si>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</si>
  <si>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</si>
  <si>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</si>
  <si>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</si>
  <si>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</si>
  <si>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</si>
  <si>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</si>
  <si>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</si>
  <si>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</si>
  <si>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</si>
  <si>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</si>
  <si>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</si>
  <si>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</si>
  <si>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</si>
  <si>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</si>
  <si>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</si>
  <si>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</si>
  <si>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</si>
  <si>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</si>
  <si>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</si>
  <si>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</si>
  <si>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</si>
  <si>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</si>
  <si>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</si>
  <si>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</si>
  <si>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</si>
  <si>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</si>
  <si>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</si>
  <si>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</si>
  <si>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</si>
  <si>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</si>
  <si>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</si>
  <si>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</si>
  <si>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</si>
  <si>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</si>
  <si>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</si>
  <si>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</si>
  <si>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</si>
  <si>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</si>
  <si>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</si>
  <si>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</si>
  <si>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</si>
  <si>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</si>
  <si>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</si>
  <si>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</si>
  <si>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</si>
  <si>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</si>
  <si>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</si>
  <si>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</si>
  <si>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</si>
  <si>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</si>
  <si>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</si>
  <si>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</si>
  <si>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</si>
  <si>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</si>
  <si>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</si>
  <si>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</si>
  <si>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</si>
  <si>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</si>
  <si>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</si>
  <si>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</si>
  <si>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</si>
  <si>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</si>
  <si>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</si>
  <si>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</si>
  <si>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</si>
  <si>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</si>
  <si>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</si>
  <si>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</si>
  <si>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</si>
  <si>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</si>
  <si>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</si>
  <si>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</si>
  <si>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</si>
  <si>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</si>
  <si>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</si>
  <si>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</si>
  <si>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</si>
  <si>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</si>
  <si>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</si>
  <si>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</si>
  <si>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</si>
  <si>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</si>
  <si>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</si>
  <si>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</si>
  <si>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</si>
  <si>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</si>
  <si>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</si>
  <si>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</si>
  <si>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</si>
  <si>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</si>
  <si>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</si>
  <si>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</si>
  <si>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</si>
  <si>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</si>
  <si>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</si>
  <si>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</si>
  <si>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</si>
  <si>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</si>
  <si>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</si>
  <si>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</si>
  <si>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</si>
  <si>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</si>
  <si>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</si>
  <si>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</si>
  <si>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</si>
  <si>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</si>
  <si>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</si>
  <si>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</si>
  <si>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</si>
  <si>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</si>
  <si>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</si>
  <si>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</si>
  <si>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</si>
  <si>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</si>
  <si>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</si>
  <si>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</si>
  <si>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</si>
  <si>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</si>
  <si>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</si>
  <si>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</si>
  <si>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</si>
  <si>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</si>
  <si>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</si>
  <si>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</si>
  <si>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</si>
  <si>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</si>
  <si>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</si>
  <si>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</si>
  <si>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</si>
  <si>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</si>
  <si>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</si>
  <si>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</si>
  <si>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</si>
  <si>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</si>
  <si>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</si>
  <si>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</si>
  <si>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</si>
  <si>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</si>
  <si>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</si>
  <si>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</si>
  <si>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</si>
  <si>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</si>
  <si>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</si>
  <si>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</si>
  <si>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</si>
  <si>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</si>
  <si>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</si>
  <si>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</si>
  <si>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</si>
  <si>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</si>
  <si>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</si>
  <si>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</si>
  <si>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</si>
  <si>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</si>
  <si>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</si>
  <si>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</si>
  <si>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</si>
  <si>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</si>
  <si>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</si>
  <si>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</si>
  <si>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</si>
  <si>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</si>
  <si>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</si>
  <si>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</si>
  <si>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</si>
  <si>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</si>
  <si>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</si>
  <si>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</si>
  <si>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</si>
  <si>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</si>
  <si>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</si>
  <si>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</si>
  <si>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</si>
  <si>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</si>
  <si>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</si>
  <si>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</si>
  <si>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</si>
  <si>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</si>
  <si>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</si>
  <si>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</si>
  <si>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</si>
  <si>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</si>
  <si>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</si>
  <si>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</si>
  <si>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</si>
  <si>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</si>
  <si>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</si>
  <si>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</si>
  <si>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</si>
  <si>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</si>
  <si>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</si>
  <si>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</si>
  <si>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</si>
  <si>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</si>
  <si>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</si>
  <si>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</si>
  <si>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</si>
  <si>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</si>
  <si>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</si>
  <si>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</si>
  <si>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</si>
  <si>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</si>
  <si>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</si>
  <si>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</si>
  <si>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</si>
  <si>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</si>
  <si>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</si>
  <si>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</si>
  <si>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</si>
  <si>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</si>
  <si>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</si>
  <si>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</si>
  <si>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</si>
  <si>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</si>
  <si>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</si>
  <si>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</si>
  <si>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</si>
  <si>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</si>
  <si>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</si>
  <si>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</si>
  <si>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</si>
  <si>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</si>
  <si>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</si>
  <si>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</si>
  <si>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</si>
  <si>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</si>
  <si>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</si>
  <si>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</si>
  <si>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</si>
  <si>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</si>
  <si>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</si>
  <si>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</si>
  <si>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</si>
  <si>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</si>
  <si>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</si>
  <si>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</si>
  <si>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</si>
  <si>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</si>
  <si>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</si>
  <si>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</si>
  <si>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</si>
  <si>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</si>
  <si>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</si>
  <si>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</si>
  <si>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</si>
  <si>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</si>
  <si>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</si>
  <si>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</si>
  <si>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</si>
  <si>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</si>
  <si>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</si>
  <si>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</si>
  <si>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</si>
  <si>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</si>
  <si>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</si>
  <si>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</si>
  <si>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</si>
  <si>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</si>
  <si>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</si>
  <si>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</si>
  <si>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</si>
  <si>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</si>
  <si>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</si>
  <si>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</si>
  <si>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</si>
  <si>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</si>
  <si>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</si>
  <si>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</si>
  <si>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</si>
  <si>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</si>
  <si>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</si>
  <si>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</si>
  <si>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</si>
  <si>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</si>
  <si>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</si>
  <si>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</si>
  <si>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</si>
  <si>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</si>
  <si>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</si>
  <si>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</si>
  <si>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</si>
  <si>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</si>
  <si>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</si>
  <si>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</si>
  <si>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</si>
  <si>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</si>
  <si>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</si>
  <si>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</si>
  <si>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</si>
  <si>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</si>
  <si>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</si>
  <si>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</si>
  <si>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</si>
  <si>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</si>
  <si>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</si>
  <si>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</si>
  <si>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</si>
  <si>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</si>
  <si>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</si>
  <si>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</si>
  <si>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</si>
  <si>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</si>
  <si>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</si>
  <si>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</si>
  <si>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</si>
  <si>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</si>
  <si>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</si>
  <si>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</si>
  <si>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</si>
  <si>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</si>
  <si>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</si>
  <si>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</si>
  <si>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</si>
  <si>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</si>
  <si>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</si>
  <si>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</si>
  <si>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</si>
  <si>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</si>
  <si>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</si>
  <si>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</si>
  <si>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</si>
  <si>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</si>
  <si>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</si>
  <si>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</si>
  <si>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</si>
  <si>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</si>
  <si>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</si>
  <si>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</si>
  <si>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</si>
  <si>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</si>
  <si>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</si>
  <si>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</si>
  <si>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</si>
  <si>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</si>
  <si>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</si>
  <si>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</si>
  <si>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</si>
  <si>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</si>
  <si>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</si>
  <si>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</si>
  <si>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</si>
  <si>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</si>
  <si>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</si>
  <si>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</si>
  <si>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</si>
  <si>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</si>
  <si>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</si>
  <si>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</si>
  <si>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</si>
  <si>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</si>
  <si>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</si>
  <si>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</si>
  <si>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</si>
  <si>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</si>
  <si>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</si>
  <si>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</si>
  <si>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</si>
  <si>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</si>
  <si>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</si>
  <si>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</si>
  <si>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</si>
  <si>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</si>
  <si>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</si>
  <si>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</si>
  <si>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</si>
  <si>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</si>
  <si>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</si>
  <si>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</si>
  <si>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</si>
  <si>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</si>
  <si>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</si>
  <si>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</si>
  <si>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</si>
  <si>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</si>
  <si>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</si>
  <si>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</si>
  <si>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</si>
  <si>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</si>
  <si>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</si>
  <si>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</si>
  <si>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</si>
  <si>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</si>
  <si>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</si>
  <si>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</si>
  <si>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</si>
  <si>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</si>
  <si>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</si>
  <si>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</si>
  <si>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</si>
  <si>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</si>
  <si>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</si>
  <si>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</si>
  <si>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</si>
  <si>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</si>
  <si>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</si>
  <si>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</si>
  <si>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</si>
  <si>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</si>
  <si>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</si>
  <si>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</si>
  <si>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</si>
  <si>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</si>
  <si>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</si>
  <si>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</si>
  <si>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</si>
  <si>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</si>
  <si>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</si>
  <si>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</si>
  <si>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</si>
  <si>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</si>
  <si>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</si>
  <si>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</si>
  <si>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</si>
  <si>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</si>
  <si>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</si>
  <si>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</si>
  <si>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</si>
  <si>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</si>
  <si>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</si>
  <si>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</si>
  <si>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</si>
  <si>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</si>
  <si>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</si>
  <si>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</si>
  <si>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</si>
  <si>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</si>
  <si>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</si>
  <si>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</si>
  <si>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</si>
  <si>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</si>
  <si>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</si>
  <si>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</si>
  <si>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</si>
  <si>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</si>
  <si>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</si>
  <si>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</si>
  <si>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</si>
  <si>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</si>
  <si>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</si>
  <si>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</si>
  <si>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</si>
  <si>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</si>
  <si>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</si>
  <si>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</si>
  <si>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</si>
  <si>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</si>
  <si>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</si>
  <si>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</si>
  <si>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</si>
  <si>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</si>
  <si>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</si>
  <si>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</si>
  <si>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</si>
  <si>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</si>
  <si>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</si>
  <si>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</si>
  <si>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</si>
  <si>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</si>
  <si>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</si>
  <si>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</si>
  <si>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</si>
  <si>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</si>
  <si>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</si>
  <si>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</si>
  <si>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</si>
  <si>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</si>
  <si>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</si>
  <si>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</si>
  <si>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</si>
  <si>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</si>
  <si>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</si>
  <si>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</si>
  <si>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</si>
  <si>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</si>
  <si>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</si>
  <si>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</si>
  <si>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</si>
  <si>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</si>
  <si>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</si>
  <si>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</si>
  <si>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</si>
  <si>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</si>
  <si>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</si>
  <si>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</si>
  <si>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</si>
  <si>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</si>
  <si>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</si>
  <si>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</si>
  <si>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</si>
  <si>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</si>
  <si>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</si>
  <si>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</si>
  <si>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</si>
  <si>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</si>
  <si>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</si>
  <si>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</si>
  <si>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</si>
  <si>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</si>
  <si>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</si>
  <si>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</si>
  <si>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</si>
  <si>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</si>
  <si>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</si>
  <si>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</si>
  <si>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</si>
  <si>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</si>
  <si>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</si>
  <si>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</si>
  <si>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</si>
  <si>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</si>
  <si>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</si>
  <si>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</si>
  <si>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</si>
  <si>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</si>
  <si>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</si>
  <si>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</si>
  <si>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</si>
  <si>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</si>
  <si>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</si>
  <si>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</si>
  <si>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</si>
  <si>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</si>
  <si>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</si>
  <si>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</si>
  <si>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</si>
  <si>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</si>
  <si>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</si>
  <si>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</si>
  <si>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</si>
  <si>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</si>
  <si>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</si>
  <si>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</si>
  <si>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</si>
  <si>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</si>
  <si>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</si>
  <si>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</si>
  <si>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</si>
  <si>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</si>
  <si>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</si>
  <si>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</si>
  <si>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</si>
  <si>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</si>
  <si>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</si>
  <si>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</si>
  <si>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</si>
  <si>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</si>
  <si>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</si>
  <si>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</si>
  <si>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</si>
  <si>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</si>
  <si>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</si>
  <si>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</si>
  <si>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</si>
  <si>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</si>
  <si>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</si>
  <si>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</si>
  <si>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</si>
  <si>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</si>
  <si>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</si>
  <si>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</si>
  <si>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</si>
  <si>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</si>
  <si>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</si>
  <si>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</si>
  <si>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</si>
  <si>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</si>
  <si>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</si>
  <si>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</si>
  <si>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</si>
  <si>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</si>
  <si>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</si>
  <si>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</si>
  <si>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</si>
  <si>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</si>
  <si>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</si>
  <si>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</si>
  <si>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</si>
  <si>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</si>
  <si>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</si>
  <si>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</si>
  <si>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</si>
  <si>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</si>
  <si>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</si>
  <si>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</si>
  <si>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</si>
  <si>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</si>
  <si>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</si>
  <si>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</si>
  <si>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</si>
  <si>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</si>
  <si>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</si>
  <si>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</si>
  <si>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</si>
  <si>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</si>
  <si>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</si>
  <si>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</si>
  <si>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</si>
  <si>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</si>
  <si>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</si>
  <si>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</si>
  <si>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</si>
  <si>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</si>
  <si>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</si>
  <si>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</si>
  <si>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</si>
  <si>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</si>
  <si>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</si>
  <si>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</si>
  <si>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</si>
  <si>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</si>
  <si>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</si>
  <si>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</si>
  <si>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</si>
  <si>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</si>
  <si>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</si>
  <si>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</si>
  <si>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</si>
  <si>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</si>
  <si>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</si>
  <si>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</si>
  <si>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</si>
  <si>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</si>
  <si>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</si>
  <si>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</si>
  <si>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</si>
  <si>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</si>
  <si>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</si>
  <si>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</si>
  <si>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</si>
  <si>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</si>
  <si>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</si>
  <si>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</si>
  <si>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</si>
  <si>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</si>
  <si>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</si>
  <si>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</si>
  <si>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</si>
  <si>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</si>
  <si>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</si>
  <si>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</si>
  <si>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</si>
  <si>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</si>
  <si>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</si>
  <si>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</si>
  <si>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</si>
  <si>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</si>
  <si>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</si>
  <si>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</si>
  <si>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</si>
  <si>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</si>
  <si>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</si>
  <si>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</si>
  <si>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</si>
  <si>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</si>
  <si>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</si>
  <si>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</si>
  <si>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</si>
  <si>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</si>
  <si>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</si>
  <si>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</si>
  <si>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</si>
  <si>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</si>
  <si>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</si>
  <si>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</si>
  <si>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</si>
  <si>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</si>
  <si>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</si>
  <si>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</si>
  <si>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</si>
  <si>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</si>
  <si>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</si>
  <si>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</si>
  <si>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</si>
  <si>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</si>
  <si>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</si>
  <si>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</si>
  <si>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</si>
  <si>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</si>
  <si>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</si>
  <si>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</si>
  <si>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</si>
  <si>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</si>
  <si>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</si>
  <si>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</si>
  <si>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</si>
  <si>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</si>
  <si>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</si>
  <si>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</si>
  <si>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</si>
  <si>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</si>
  <si>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</si>
  <si>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</si>
  <si>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</si>
  <si>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</si>
  <si>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</si>
  <si>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</si>
  <si>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</si>
  <si>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</si>
  <si>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</si>
  <si>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</si>
  <si>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</si>
  <si>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</si>
  <si>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</si>
  <si>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</si>
  <si>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</si>
  <si>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</si>
  <si>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</si>
  <si>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</si>
  <si>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</si>
  <si>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</si>
  <si>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</si>
  <si>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</si>
  <si>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</si>
  <si>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</si>
  <si>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</si>
  <si>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</si>
  <si>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</si>
  <si>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</si>
  <si>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</si>
  <si>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</si>
  <si>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</si>
  <si>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</si>
  <si>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</si>
  <si>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</si>
  <si>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</si>
  <si>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</si>
  <si>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</si>
  <si>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</si>
  <si>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</si>
  <si>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</si>
  <si>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</si>
  <si>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</si>
  <si>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</si>
  <si>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</si>
  <si>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</si>
  <si>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</si>
  <si>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</si>
  <si>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</si>
  <si>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</si>
  <si>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</si>
  <si>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</si>
  <si>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</si>
  <si>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</si>
  <si>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</si>
  <si>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</si>
  <si>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</si>
  <si>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</si>
  <si>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</si>
  <si>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</si>
  <si>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</si>
  <si>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</si>
  <si>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</si>
  <si>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</si>
  <si>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</si>
  <si>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</si>
  <si>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</si>
  <si>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</si>
  <si>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</si>
  <si>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</si>
  <si>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</si>
  <si>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</si>
  <si>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</si>
  <si>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</si>
  <si>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</si>
  <si>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</si>
  <si>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</si>
  <si>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</si>
  <si>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</si>
  <si>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</si>
  <si>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</si>
  <si>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</si>
  <si>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</si>
  <si>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</si>
  <si>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</si>
  <si>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</si>
  <si>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</si>
  <si>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</si>
  <si>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</si>
  <si>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</si>
  <si>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</si>
  <si>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</si>
  <si>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</si>
  <si>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</si>
  <si>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</si>
  <si>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</si>
  <si>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</si>
  <si>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</si>
  <si>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</si>
  <si>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</si>
  <si>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</si>
  <si>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</si>
  <si>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</si>
  <si>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</si>
  <si>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</si>
  <si>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</si>
  <si>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</si>
  <si>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</si>
  <si>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</si>
  <si>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</si>
  <si>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</si>
  <si>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</si>
  <si>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</si>
  <si>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</si>
  <si>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</si>
  <si>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</si>
  <si>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</si>
  <si>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</si>
  <si>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</si>
  <si>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</si>
  <si>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</si>
  <si>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</si>
  <si>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</si>
  <si>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</si>
  <si>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</si>
  <si>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</si>
  <si>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</si>
  <si>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</si>
  <si>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</si>
  <si>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</si>
  <si>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</si>
  <si>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</si>
  <si>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</si>
  <si>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</si>
  <si>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</si>
  <si>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</si>
  <si>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</si>
  <si>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</si>
  <si>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</si>
  <si>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</si>
  <si>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</si>
  <si>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</si>
  <si>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</si>
  <si>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</si>
  <si>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</si>
  <si>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</si>
  <si>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</si>
  <si>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</si>
  <si>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</si>
  <si>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</si>
  <si>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</si>
  <si>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</si>
  <si>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</si>
  <si>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</si>
  <si>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</si>
  <si>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</si>
  <si>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</si>
  <si>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</si>
  <si>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</si>
  <si>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</si>
  <si>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</si>
  <si>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</si>
  <si>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</si>
  <si>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</si>
  <si>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</si>
  <si>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</si>
  <si>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</si>
  <si>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</si>
  <si>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</si>
  <si>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</si>
  <si>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</si>
  <si>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</si>
  <si>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</si>
  <si>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</si>
  <si>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</si>
  <si>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</si>
  <si>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</si>
  <si>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</si>
  <si>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</si>
  <si>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</si>
  <si>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</si>
  <si>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</si>
  <si>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</si>
  <si>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</si>
  <si>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</si>
  <si>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</si>
  <si>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</si>
  <si>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</si>
  <si>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</si>
  <si>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</si>
  <si>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</si>
  <si>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</si>
  <si>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</si>
  <si>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</si>
  <si>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</si>
  <si>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</si>
  <si>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</si>
  <si>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</si>
  <si>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</si>
  <si>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</si>
  <si>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</si>
  <si>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</si>
  <si>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</si>
  <si>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</si>
  <si>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</si>
  <si>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</si>
  <si>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</si>
  <si>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</si>
  <si>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</si>
  <si>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</si>
  <si>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</si>
  <si>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</si>
  <si>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</si>
  <si>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</si>
  <si>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</si>
  <si>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</si>
  <si>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</si>
  <si>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</si>
  <si>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</si>
  <si>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</si>
  <si>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</si>
  <si>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</si>
  <si>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</si>
  <si>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</si>
  <si>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</si>
  <si>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</si>
  <si>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</si>
  <si>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</si>
  <si>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</si>
  <si>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</si>
  <si>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</si>
  <si>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</si>
  <si>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</si>
  <si>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</si>
  <si>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</si>
  <si>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</si>
  <si>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</si>
  <si>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</si>
  <si>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</si>
  <si>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</si>
  <si>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</si>
  <si>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</si>
  <si>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</si>
  <si>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</si>
  <si>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</si>
  <si>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</si>
  <si>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</si>
  <si>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</si>
  <si>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</si>
  <si>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</si>
  <si>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</si>
  <si>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</si>
  <si>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</si>
  <si>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</si>
  <si>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</si>
  <si>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</si>
  <si>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</si>
  <si>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</si>
  <si>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</si>
  <si>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</si>
  <si>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</si>
  <si>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</si>
  <si>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</si>
  <si>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</si>
  <si>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</si>
  <si>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</si>
  <si>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</si>
  <si>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</si>
  <si>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</si>
  <si>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</si>
  <si>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</si>
  <si>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</si>
  <si>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</si>
  <si>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</si>
  <si>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</si>
  <si>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</si>
  <si>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</si>
  <si>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</si>
  <si>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</si>
  <si>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</si>
  <si>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</si>
  <si>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</si>
  <si>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</si>
  <si>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</si>
  <si>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</si>
  <si>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</si>
  <si>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</si>
  <si>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</si>
  <si>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</si>
  <si>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</si>
  <si>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</si>
  <si>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</si>
  <si>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</si>
  <si>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</si>
  <si>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</si>
  <si>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</si>
  <si>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</si>
  <si>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</si>
  <si>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</si>
  <si>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</si>
  <si>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</si>
  <si>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</si>
  <si>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</si>
  <si>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</si>
  <si>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</si>
  <si>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</si>
  <si>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</si>
  <si>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</si>
  <si>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</si>
  <si>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</si>
  <si>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</si>
  <si>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</si>
  <si>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</si>
  <si>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</si>
  <si>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</si>
  <si>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</si>
  <si>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</si>
  <si>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</si>
  <si>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</si>
  <si>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</si>
  <si>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</si>
  <si>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</si>
  <si>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</si>
  <si>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</si>
  <si>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</si>
  <si>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</si>
  <si>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</si>
  <si>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</si>
  <si>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</si>
  <si>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</si>
  <si>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</si>
  <si>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</si>
  <si>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</si>
  <si>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</si>
  <si>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</si>
  <si>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</si>
  <si>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</si>
  <si>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</si>
  <si>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</si>
  <si>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</si>
  <si>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</si>
  <si>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</si>
  <si>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</si>
  <si>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</si>
  <si>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</si>
  <si>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</si>
  <si>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</si>
  <si>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</si>
  <si>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</si>
  <si>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</si>
  <si>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</si>
  <si>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</si>
  <si>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</si>
  <si>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</si>
  <si>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</si>
  <si>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</si>
  <si>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</si>
  <si>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</si>
  <si>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</si>
  <si>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</si>
  <si>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</si>
  <si>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</si>
  <si>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</si>
  <si>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</si>
  <si>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</si>
  <si>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</si>
  <si>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</si>
  <si>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</si>
  <si>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</si>
  <si>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</si>
  <si>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</si>
  <si>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</si>
  <si>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</si>
  <si>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</si>
  <si>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</si>
  <si>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</si>
  <si>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</si>
  <si>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</si>
  <si>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</si>
  <si>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</si>
  <si>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</si>
  <si>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</si>
  <si>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</si>
  <si>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</si>
  <si>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</si>
  <si>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</si>
  <si>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</si>
  <si>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</si>
  <si>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</si>
  <si>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</si>
  <si>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</si>
  <si>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</si>
  <si>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</si>
  <si>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</si>
  <si>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</si>
  <si>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</si>
  <si>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</si>
  <si>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</si>
  <si>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</si>
  <si>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</si>
  <si>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</si>
  <si>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</si>
  <si>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</si>
  <si>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</si>
  <si>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</si>
  <si>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</si>
  <si>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</si>
  <si>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</si>
  <si>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</si>
  <si>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</si>
  <si>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</si>
  <si>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</si>
  <si>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</si>
  <si>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</si>
  <si>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</si>
  <si>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</si>
  <si>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</si>
  <si>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</si>
  <si>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</si>
  <si>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</si>
  <si>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</si>
  <si>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</si>
  <si>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</si>
  <si>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</si>
  <si>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</si>
  <si>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</si>
  <si>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</si>
  <si>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</si>
  <si>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</si>
  <si>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</si>
  <si>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</si>
  <si>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</si>
  <si>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</si>
  <si>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</si>
  <si>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</si>
  <si>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</si>
  <si>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</si>
  <si>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</si>
  <si>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</si>
  <si>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</si>
  <si>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</si>
  <si>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</si>
  <si>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</si>
  <si>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</si>
  <si>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</si>
  <si>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</si>
  <si>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</si>
  <si>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</si>
  <si>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</si>
  <si>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</si>
  <si>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</si>
  <si>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</si>
  <si>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</si>
  <si>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</si>
  <si>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</si>
  <si>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</si>
  <si>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</si>
  <si>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</si>
  <si>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</si>
  <si>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</si>
  <si>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</si>
  <si>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</si>
  <si>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</si>
  <si>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</si>
  <si>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</si>
  <si>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</si>
  <si>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</si>
  <si>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</si>
  <si>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</si>
  <si>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</si>
  <si>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</si>
  <si>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</si>
  <si>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</si>
  <si>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</si>
  <si>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</si>
  <si>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</si>
  <si>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</si>
  <si>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</si>
  <si>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</si>
  <si>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</si>
  <si>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</si>
  <si>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</si>
  <si>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</si>
  <si>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</si>
  <si>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</si>
  <si>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</si>
  <si>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</si>
  <si>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</si>
  <si>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</si>
  <si>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</si>
  <si>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</si>
  <si>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</si>
  <si>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</si>
  <si>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</si>
  <si>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</si>
  <si>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</si>
  <si>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</si>
  <si>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</si>
  <si>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</si>
  <si>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</si>
  <si>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</si>
  <si>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</si>
  <si>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</si>
  <si>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</si>
  <si>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</si>
  <si>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</si>
  <si>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</si>
  <si>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</si>
  <si>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</si>
  <si>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</si>
  <si>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</si>
  <si>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</si>
  <si>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</si>
  <si>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</si>
  <si>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</si>
  <si>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</si>
  <si>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</si>
  <si>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</si>
  <si>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</si>
  <si>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</si>
  <si>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</si>
  <si>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</si>
  <si>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</si>
  <si>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</si>
  <si>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</si>
  <si>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</si>
  <si>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</si>
  <si>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</si>
  <si>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</si>
  <si>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</si>
  <si>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</si>
  <si>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</si>
  <si>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</si>
  <si>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</si>
  <si>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</si>
  <si>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</si>
  <si>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</si>
  <si>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</si>
  <si>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</si>
  <si>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</si>
  <si>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</si>
  <si>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</si>
  <si>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</si>
  <si>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</si>
  <si>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</si>
  <si>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</si>
  <si>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</si>
  <si>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</si>
  <si>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</si>
  <si>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</si>
  <si>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</si>
  <si>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</si>
  <si>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</si>
  <si>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</si>
  <si>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</si>
  <si>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</si>
  <si>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</si>
  <si>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</si>
  <si>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</si>
  <si>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</si>
  <si>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</si>
  <si>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</si>
  <si>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</si>
  <si>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</si>
  <si>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</si>
  <si>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</si>
  <si>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</si>
  <si>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</si>
  <si>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</si>
  <si>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</si>
  <si>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</si>
  <si>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</si>
  <si>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</si>
  <si>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</si>
  <si>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</si>
  <si>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</si>
  <si>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</si>
  <si>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</si>
  <si>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</si>
  <si>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</si>
  <si>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</si>
  <si>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</si>
  <si>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</si>
  <si>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</si>
  <si>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</si>
  <si>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</si>
  <si>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</si>
  <si>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</si>
  <si>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</si>
  <si>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</si>
  <si>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</si>
  <si>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</si>
  <si>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</si>
  <si>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</si>
  <si>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</si>
  <si>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</si>
  <si>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</si>
  <si>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</si>
  <si>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</si>
  <si>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</si>
  <si>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</si>
  <si>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</si>
  <si>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</si>
  <si>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</si>
  <si>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</si>
  <si>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</si>
  <si>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</si>
  <si>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</si>
  <si>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</si>
  <si>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</si>
  <si>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</si>
  <si>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</si>
  <si>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</si>
  <si>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</si>
  <si>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</si>
  <si>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</si>
  <si>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</si>
  <si>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</si>
  <si>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</si>
  <si>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</si>
  <si>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</si>
  <si>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</si>
  <si>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</si>
  <si>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</si>
  <si>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</si>
  <si>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</si>
  <si>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</si>
  <si>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</si>
  <si>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</si>
  <si>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</si>
  <si>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</si>
  <si>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</si>
  <si>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</si>
  <si>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</si>
  <si>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</si>
  <si>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</si>
  <si>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</si>
  <si>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</si>
  <si>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</si>
  <si>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</si>
  <si>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</si>
  <si>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</si>
  <si>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</si>
  <si>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</si>
  <si>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</si>
  <si>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</si>
  <si>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</si>
  <si>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</si>
  <si>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</si>
  <si>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</si>
  <si>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</si>
  <si>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</si>
  <si>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</si>
  <si>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</si>
  <si>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</si>
  <si>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</si>
  <si>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</si>
  <si>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</si>
  <si>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</si>
  <si>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</si>
  <si>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</si>
  <si>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</si>
  <si>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</si>
  <si>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</si>
  <si>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</si>
  <si>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</si>
  <si>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</si>
  <si>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</si>
  <si>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</si>
  <si>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</si>
  <si>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</si>
  <si>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</si>
  <si>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</si>
  <si>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</si>
  <si>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</si>
  <si>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</si>
  <si>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</si>
  <si>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</si>
  <si>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</si>
  <si>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</si>
  <si>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</si>
  <si>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</si>
  <si>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</si>
  <si>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</si>
  <si>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</si>
  <si>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</si>
  <si>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</si>
  <si>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</si>
  <si>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</si>
  <si>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</si>
  <si>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</si>
  <si>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</si>
  <si>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</si>
  <si>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</si>
  <si>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</si>
  <si>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</si>
  <si>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</si>
  <si>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</si>
  <si>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</si>
  <si>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</si>
  <si>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</si>
  <si>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</si>
  <si>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</si>
  <si>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</si>
  <si>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</si>
  <si>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</si>
  <si>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</si>
  <si>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</si>
  <si>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</si>
  <si>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</si>
  <si>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</si>
  <si>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</si>
  <si>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</si>
  <si>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</si>
  <si>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</si>
  <si>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</si>
  <si>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</si>
  <si>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</si>
  <si>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</si>
  <si>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</si>
  <si>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</si>
  <si>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</si>
  <si>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</si>
  <si>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</si>
  <si>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</si>
  <si>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</si>
  <si>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</si>
  <si>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</si>
  <si>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</si>
  <si>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</si>
  <si>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</si>
  <si>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</si>
  <si>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</si>
  <si>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</si>
  <si>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</si>
  <si>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</si>
  <si>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</si>
  <si>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</si>
  <si>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</si>
  <si>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</si>
  <si>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</si>
  <si>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</si>
  <si>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</si>
  <si>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</si>
  <si>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</si>
  <si>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</si>
  <si>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</si>
  <si>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</si>
  <si>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</si>
  <si>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</si>
  <si>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</si>
  <si>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</si>
  <si>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</si>
  <si>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</si>
  <si>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</si>
  <si>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</si>
  <si>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</si>
  <si>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</si>
  <si>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</si>
  <si>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</si>
  <si>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</si>
  <si>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</si>
  <si>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</si>
  <si>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</si>
  <si>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</si>
  <si>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</si>
  <si>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</si>
  <si>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</si>
  <si>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</si>
  <si>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</si>
  <si>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</si>
  <si>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</si>
  <si>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</si>
  <si>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</si>
  <si>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</si>
  <si>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</si>
  <si>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</si>
  <si>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</si>
  <si>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</si>
  <si>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</si>
  <si>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</si>
  <si>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</si>
  <si>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</si>
  <si>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</si>
  <si>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</si>
  <si>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</si>
  <si>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</si>
  <si>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</si>
  <si>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</si>
  <si>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</si>
  <si>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</si>
  <si>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</si>
  <si>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</si>
  <si>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</si>
  <si>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</si>
  <si>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</si>
  <si>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</si>
  <si>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</si>
  <si>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</si>
  <si>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</si>
  <si>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</si>
  <si>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</si>
  <si>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</si>
  <si>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</si>
  <si>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</si>
  <si>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</si>
  <si>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</si>
  <si>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</si>
  <si>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</si>
  <si>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</si>
  <si>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</si>
  <si>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</si>
  <si>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</si>
  <si>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</si>
  <si>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</si>
  <si>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</si>
  <si>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</si>
  <si>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</si>
  <si>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</si>
  <si>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</si>
  <si>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</si>
  <si>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</si>
  <si>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</si>
  <si>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</si>
  <si>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</si>
  <si>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</si>
  <si>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</si>
  <si>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</si>
  <si>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</si>
  <si>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</si>
  <si>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</si>
  <si>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</si>
  <si>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</si>
  <si>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</si>
  <si>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</si>
  <si>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</si>
  <si>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</si>
  <si>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</si>
  <si>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</si>
  <si>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</si>
  <si>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</si>
  <si>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</si>
  <si>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</si>
  <si>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</si>
  <si>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</si>
  <si>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</si>
  <si>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</si>
  <si>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</si>
  <si>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</si>
  <si>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</si>
  <si>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</si>
  <si>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</si>
  <si>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</si>
  <si>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</si>
  <si>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</si>
  <si>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</si>
  <si>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</si>
  <si>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</si>
  <si>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</si>
  <si>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</si>
  <si>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</si>
  <si>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</si>
  <si>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</si>
  <si>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</si>
  <si>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</si>
  <si>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</si>
  <si>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</si>
  <si>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</si>
  <si>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</si>
  <si>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</si>
  <si>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</si>
  <si>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</si>
  <si>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</si>
  <si>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</si>
  <si>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</si>
  <si>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</si>
  <si>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</si>
  <si>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</si>
  <si>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</si>
  <si>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</si>
  <si>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</si>
  <si>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</si>
  <si>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</si>
  <si>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</si>
  <si>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</si>
  <si>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</si>
  <si>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</si>
  <si>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</si>
  <si>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</si>
  <si>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</si>
  <si>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</si>
  <si>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</si>
  <si>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</si>
  <si>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</si>
  <si>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</si>
  <si>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</si>
  <si>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</si>
  <si>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</si>
  <si>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</si>
  <si>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</si>
  <si>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</si>
  <si>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</si>
  <si>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</si>
  <si>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</si>
  <si>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</si>
  <si>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</si>
  <si>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</si>
  <si>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</si>
  <si>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</si>
  <si>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</si>
  <si>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</si>
  <si>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</si>
  <si>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</si>
  <si>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</si>
  <si>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</si>
  <si>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</si>
  <si>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</si>
  <si>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</si>
  <si>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</si>
  <si>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</si>
  <si>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</si>
  <si>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</si>
  <si>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</si>
  <si>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</si>
  <si>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</si>
  <si>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</si>
  <si>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</si>
  <si>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</si>
  <si>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</si>
  <si>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</si>
  <si>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</si>
  <si>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</si>
  <si>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</si>
  <si>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</si>
  <si>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</si>
  <si>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</si>
  <si>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</si>
  <si>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</si>
  <si>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</si>
  <si>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</si>
  <si>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</si>
  <si>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</si>
  <si>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</si>
  <si>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</si>
  <si>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</si>
  <si>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</si>
  <si>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</si>
  <si>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</si>
  <si>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</si>
  <si>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</si>
  <si>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</si>
  <si>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</si>
  <si>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</si>
  <si>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</si>
  <si>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</si>
  <si>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</si>
  <si>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</si>
  <si>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</si>
  <si>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</si>
  <si>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</si>
  <si>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</si>
  <si>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</si>
  <si>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</si>
  <si>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</si>
  <si>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</si>
  <si>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</si>
  <si>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</si>
  <si>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</si>
  <si>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</si>
  <si>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</si>
  <si>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</si>
  <si>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</si>
  <si>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</si>
  <si>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</si>
  <si>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</si>
  <si>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</si>
  <si>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</si>
  <si>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</si>
  <si>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</si>
  <si>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</si>
  <si>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</si>
  <si>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</si>
  <si>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</si>
  <si>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</si>
  <si>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</si>
  <si>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</si>
  <si>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</si>
  <si>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</si>
  <si>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</si>
  <si>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</si>
  <si>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</si>
  <si>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</si>
  <si>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</si>
  <si>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</si>
  <si>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</si>
  <si>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</si>
  <si>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</si>
  <si>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</si>
  <si>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</si>
  <si>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</si>
  <si>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</si>
  <si>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</si>
  <si>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</si>
  <si>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</si>
  <si>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</si>
  <si>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</si>
  <si>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</si>
  <si>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</si>
  <si>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</si>
  <si>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</si>
  <si>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</si>
  <si>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</si>
  <si>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</si>
  <si>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</si>
  <si>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</si>
  <si>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</si>
  <si>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</si>
  <si>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</si>
  <si>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</si>
  <si>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</si>
  <si>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</si>
  <si>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</si>
  <si>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</si>
  <si>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</si>
  <si>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</si>
  <si>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</si>
  <si>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</si>
  <si>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</si>
  <si>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</si>
  <si>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</si>
  <si>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</si>
  <si>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</si>
  <si>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</si>
  <si>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</si>
  <si>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</si>
  <si>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</si>
  <si>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</si>
  <si>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</si>
  <si>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</si>
  <si>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</si>
  <si>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</si>
  <si>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</si>
  <si>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</si>
  <si>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</si>
  <si>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</si>
  <si>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</si>
  <si>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</si>
  <si>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</si>
  <si>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</si>
  <si>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</si>
  <si>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</si>
  <si>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</si>
  <si>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</si>
  <si>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</si>
  <si>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</si>
  <si>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</si>
  <si>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</si>
  <si>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</si>
  <si>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</si>
  <si>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</si>
  <si>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</si>
  <si>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</si>
  <si>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</si>
  <si>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</si>
  <si>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</si>
  <si>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</si>
  <si>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</si>
  <si>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</si>
  <si>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</si>
  <si>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</si>
  <si>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</si>
  <si>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</si>
  <si>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</si>
  <si>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</si>
  <si>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</si>
  <si>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</si>
  <si>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</si>
  <si>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</si>
  <si>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</si>
  <si>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</si>
  <si>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</si>
  <si>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</si>
  <si>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</si>
  <si>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</si>
  <si>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</si>
  <si>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</si>
  <si>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</si>
  <si>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</si>
  <si>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</si>
  <si>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</si>
  <si>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</si>
  <si>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</si>
  <si>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</si>
  <si>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</si>
  <si>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</si>
  <si>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</si>
  <si>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</si>
  <si>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</si>
  <si>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</si>
  <si>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</si>
  <si>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</si>
  <si>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</si>
  <si>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</si>
  <si>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</si>
  <si>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</si>
  <si>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</si>
  <si>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</si>
  <si>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</si>
  <si>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</si>
  <si>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</si>
  <si>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</si>
  <si>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</si>
  <si>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</si>
  <si>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</si>
  <si>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</si>
  <si>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</si>
  <si>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</si>
  <si>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</si>
  <si>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</si>
  <si>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</si>
  <si>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</si>
  <si>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</si>
  <si>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</si>
  <si>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</si>
  <si>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</si>
  <si>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</si>
  <si>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</si>
  <si>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</si>
  <si>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</si>
  <si>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</si>
  <si>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</si>
  <si>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</si>
  <si>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</si>
  <si>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</si>
  <si>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</si>
  <si>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</si>
  <si>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</si>
  <si>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</si>
  <si>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</si>
  <si>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</si>
  <si>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</si>
  <si>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</si>
  <si>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</si>
  <si>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</si>
  <si>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</si>
  <si>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</si>
  <si>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</si>
  <si>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</si>
  <si>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</si>
  <si>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</si>
  <si>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</si>
  <si>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</si>
  <si>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</si>
  <si>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</si>
  <si>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</si>
  <si>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</si>
  <si>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</si>
  <si>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</si>
  <si>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</si>
  <si>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</si>
  <si>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</si>
  <si>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</si>
  <si>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</si>
  <si>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</si>
  <si>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</si>
  <si>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</si>
  <si>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</si>
  <si>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</si>
  <si>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</si>
  <si>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</si>
  <si>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</si>
  <si>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</si>
  <si>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</si>
  <si>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</si>
  <si>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</si>
  <si>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</si>
  <si>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</si>
  <si>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</si>
  <si>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</si>
  <si>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</si>
  <si>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</si>
  <si>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</si>
  <si>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</si>
  <si>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</si>
  <si>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</si>
  <si>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</si>
  <si>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</si>
  <si>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</si>
  <si>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</si>
  <si>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</si>
  <si>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</si>
  <si>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</si>
  <si>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</si>
  <si>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</si>
  <si>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</si>
  <si>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</si>
  <si>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</si>
  <si>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</si>
  <si>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</si>
  <si>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</si>
  <si>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</si>
  <si>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</si>
  <si>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</si>
  <si>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</si>
  <si>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</si>
  <si>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</si>
  <si>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</si>
  <si>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</si>
  <si>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</si>
  <si>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</si>
  <si>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</si>
  <si>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</si>
  <si>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</si>
  <si>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</si>
  <si>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</si>
  <si>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</si>
  <si>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</si>
  <si>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</si>
  <si>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</si>
  <si>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</si>
  <si>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</si>
  <si>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</si>
  <si>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</si>
  <si>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</si>
  <si>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</si>
  <si>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</si>
  <si>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</si>
  <si>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</si>
  <si>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</si>
  <si>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</si>
  <si>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</si>
  <si>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</si>
  <si>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</si>
  <si>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</si>
  <si>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</si>
  <si>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</si>
  <si>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</si>
  <si>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</si>
  <si>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</si>
  <si>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</si>
  <si>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</si>
  <si>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</si>
  <si>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</si>
  <si>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</si>
  <si>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</si>
  <si>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</si>
  <si>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</si>
  <si>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</si>
  <si>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</si>
  <si>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</si>
  <si>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</si>
  <si>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</si>
  <si>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</si>
  <si>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</si>
  <si>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</si>
  <si>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</si>
  <si>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</si>
  <si>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</si>
  <si>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</si>
  <si>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</si>
  <si>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</si>
  <si>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</si>
  <si>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</si>
  <si>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</si>
  <si>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</si>
  <si>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</si>
  <si>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</si>
  <si>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</si>
  <si>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</si>
  <si>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</si>
  <si>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</si>
  <si>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</si>
  <si>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</si>
  <si>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</si>
  <si>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</si>
  <si>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</si>
  <si>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</si>
  <si>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</si>
  <si>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</si>
  <si>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</si>
  <si>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</si>
  <si>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</si>
  <si>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</si>
  <si>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</si>
  <si>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</si>
  <si>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</si>
  <si>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</si>
  <si>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</si>
  <si>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</si>
  <si>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</si>
  <si>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</si>
  <si>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</si>
  <si>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</si>
  <si>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</si>
  <si>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</si>
  <si>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</si>
  <si>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</si>
  <si>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</si>
  <si>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</si>
  <si>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</si>
  <si>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</si>
  <si>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</si>
  <si>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</si>
  <si>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</si>
  <si>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</si>
  <si>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</si>
  <si>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</si>
  <si>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</si>
  <si>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</si>
  <si>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</si>
  <si>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</si>
  <si>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</si>
  <si>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</si>
  <si>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</si>
  <si>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</si>
  <si>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</si>
  <si>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</si>
  <si>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</si>
  <si>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</si>
  <si>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</si>
  <si>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</si>
  <si>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</si>
  <si>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</si>
  <si>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</si>
  <si>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</si>
  <si>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</si>
  <si>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</si>
  <si>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</si>
  <si>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</si>
  <si>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</si>
  <si>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</si>
  <si>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</si>
  <si>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</si>
  <si>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</si>
  <si>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</si>
  <si>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</si>
  <si>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</si>
  <si>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</si>
  <si>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</si>
  <si>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</si>
  <si>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</si>
  <si>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</si>
  <si>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</si>
  <si>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</si>
  <si>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</si>
  <si>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</si>
  <si>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</si>
  <si>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</si>
  <si>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</si>
  <si>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</si>
  <si>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</si>
  <si>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</si>
  <si>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</si>
  <si>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</si>
  <si>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</si>
  <si>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</si>
  <si>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</si>
  <si>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</si>
  <si>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</si>
  <si>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</si>
  <si>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</si>
  <si>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</si>
  <si>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</si>
  <si>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</si>
  <si>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</si>
  <si>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</si>
  <si>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</si>
  <si>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</si>
  <si>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</si>
  <si>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</si>
  <si>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</si>
  <si>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</si>
  <si>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</si>
  <si>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</si>
  <si>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</si>
  <si>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</si>
  <si>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</si>
  <si>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</si>
  <si>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</si>
  <si>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</si>
  <si>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</si>
  <si>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</si>
  <si>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</si>
  <si>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</si>
  <si>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</si>
  <si>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</si>
  <si>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</si>
  <si>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</si>
  <si>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</si>
  <si>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</si>
  <si>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</si>
  <si>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</si>
  <si>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</si>
  <si>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</si>
  <si>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</si>
  <si>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</si>
  <si>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</si>
  <si>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</si>
  <si>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</si>
  <si>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</si>
  <si>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</si>
  <si>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</si>
  <si>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</si>
  <si>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</si>
  <si>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</si>
  <si>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</si>
  <si>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</si>
  <si>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</si>
  <si>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</si>
  <si>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</si>
  <si>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</si>
  <si>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</si>
  <si>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</si>
  <si>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</si>
  <si>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</si>
  <si>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</si>
  <si>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</si>
  <si>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</si>
  <si>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</si>
  <si>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</si>
  <si>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</si>
  <si>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</si>
  <si>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</si>
  <si>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</si>
  <si>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</si>
  <si>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</si>
  <si>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</si>
  <si>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</si>
  <si>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</si>
  <si>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</si>
  <si>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</si>
  <si>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</si>
  <si>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</si>
  <si>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</si>
  <si>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</si>
  <si>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</si>
  <si>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</si>
  <si>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</si>
  <si>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</si>
  <si>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</si>
  <si>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</si>
  <si>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</si>
  <si>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</si>
  <si>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</si>
  <si>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</si>
  <si>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</si>
  <si>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</si>
  <si>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</si>
  <si>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</si>
  <si>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</si>
  <si>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</si>
  <si>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</si>
  <si>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</si>
  <si>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</si>
  <si>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</si>
  <si>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</si>
  <si>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</si>
  <si>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</si>
  <si>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</si>
  <si>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</si>
  <si>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</si>
  <si>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</si>
  <si>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</si>
  <si>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</si>
  <si>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</si>
  <si>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</si>
  <si>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</si>
  <si>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</si>
  <si>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</si>
  <si>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</si>
  <si>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</si>
  <si>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</si>
  <si>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</si>
  <si>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</si>
  <si>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</si>
  <si>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</si>
  <si>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</si>
  <si>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</si>
  <si>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</si>
  <si>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</si>
  <si>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</si>
  <si>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</si>
  <si>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</si>
  <si>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</si>
  <si>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</si>
  <si>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</si>
  <si>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</si>
  <si>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</si>
  <si>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</si>
  <si>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</si>
  <si>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</si>
  <si>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</si>
  <si>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</si>
  <si>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</si>
  <si>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</si>
  <si>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</si>
  <si>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</si>
  <si>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</si>
  <si>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</si>
  <si>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</si>
  <si>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</si>
  <si>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</si>
  <si>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</si>
  <si>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</si>
  <si>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</si>
  <si>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</si>
  <si>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</si>
  <si>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</si>
  <si>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</si>
  <si>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</si>
  <si>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</si>
  <si>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</si>
  <si>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</si>
  <si>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</si>
  <si>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</si>
  <si>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</si>
  <si>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</si>
  <si>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</si>
  <si>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</si>
  <si>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</si>
  <si>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</si>
  <si>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</si>
  <si>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</si>
  <si>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</si>
  <si>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</si>
  <si>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</si>
  <si>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</si>
  <si>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</si>
  <si>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</si>
  <si>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</si>
  <si>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</si>
  <si>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</si>
  <si>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</si>
  <si>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</si>
  <si>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</si>
  <si>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</si>
  <si>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</si>
  <si>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</si>
  <si>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</si>
  <si>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</si>
  <si>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</si>
  <si>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</si>
  <si>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</si>
  <si>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</si>
  <si>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</si>
  <si>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</si>
  <si>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</si>
  <si>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</si>
  <si>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</si>
  <si>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</si>
  <si>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</si>
  <si>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</si>
  <si>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</si>
  <si>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</si>
  <si>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</si>
  <si>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</si>
  <si>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</si>
  <si>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</si>
  <si>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</si>
  <si>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</si>
  <si>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</si>
  <si>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</si>
  <si>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</si>
  <si>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</si>
  <si>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</si>
  <si>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</si>
  <si>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</si>
  <si>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</si>
  <si>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</si>
  <si>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</si>
  <si>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</si>
  <si>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</si>
  <si>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</si>
  <si>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</si>
  <si>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</si>
  <si>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</si>
  <si>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</si>
  <si>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</si>
  <si>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</si>
  <si>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</si>
  <si>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</si>
  <si>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</si>
  <si>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</si>
  <si>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</si>
  <si>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</si>
  <si>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</si>
  <si>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</si>
  <si>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</si>
  <si>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</si>
  <si>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</si>
  <si>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</si>
  <si>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</si>
  <si>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</si>
  <si>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</si>
  <si>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</si>
  <si>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</si>
  <si>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</si>
  <si>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</si>
  <si>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</si>
  <si>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</si>
  <si>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</si>
  <si>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</si>
  <si>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</si>
  <si>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</si>
  <si>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</si>
  <si>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</si>
  <si>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</si>
  <si>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</si>
  <si>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</si>
  <si>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</si>
  <si>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</si>
  <si>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</si>
  <si>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</si>
  <si>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</si>
  <si>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</si>
  <si>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</si>
  <si>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</si>
  <si>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</si>
  <si>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</si>
  <si>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</si>
  <si>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</si>
  <si>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</si>
  <si>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</si>
  <si>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</si>
  <si>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</si>
  <si>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</si>
  <si>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</si>
  <si>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</si>
  <si>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</si>
  <si>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</si>
  <si>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</si>
  <si>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</si>
  <si>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</si>
  <si>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</si>
  <si>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</si>
  <si>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</si>
  <si>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</si>
  <si>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</si>
  <si>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</si>
  <si>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</si>
  <si>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</si>
  <si>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</si>
  <si>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</si>
  <si>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</si>
  <si>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</si>
  <si>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</si>
  <si>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</si>
  <si>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</si>
  <si>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</si>
  <si>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</si>
  <si>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</si>
  <si>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</si>
  <si>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</si>
  <si>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</si>
  <si>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</si>
  <si>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</si>
  <si>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</si>
  <si>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</si>
  <si>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</si>
  <si>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</si>
  <si>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</si>
  <si>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</si>
  <si>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</si>
  <si>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</si>
  <si>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</si>
  <si>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</si>
  <si>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</si>
  <si>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</si>
  <si>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</si>
  <si>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</si>
  <si>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</si>
  <si>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</si>
  <si>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</si>
  <si>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</si>
  <si>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</si>
  <si>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</si>
  <si>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</si>
  <si>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</si>
  <si>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</si>
  <si>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</si>
  <si>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</si>
  <si>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</si>
  <si>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</si>
  <si>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</si>
  <si>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</si>
  <si>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</si>
  <si>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</si>
  <si>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</si>
  <si>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</si>
  <si>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</si>
  <si>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</si>
  <si>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</si>
  <si>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</si>
  <si>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</si>
  <si>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</si>
  <si>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</si>
  <si>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</si>
  <si>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</si>
  <si>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</si>
  <si>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</si>
  <si>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</si>
  <si>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</si>
  <si>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</si>
  <si>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</si>
  <si>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</si>
  <si>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</si>
  <si>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</si>
  <si>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</si>
  <si>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</si>
  <si>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</si>
  <si>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</si>
  <si>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</si>
  <si>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</si>
  <si>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</si>
  <si>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</si>
  <si>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</si>
  <si>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</si>
  <si>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</si>
  <si>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</si>
  <si>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</si>
  <si>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</si>
  <si>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</si>
  <si>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</si>
  <si>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</si>
  <si>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</si>
  <si>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</si>
  <si>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</si>
  <si>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</si>
  <si>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</si>
  <si>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</si>
  <si>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</si>
  <si>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</si>
  <si>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</si>
  <si>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</si>
  <si>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</si>
  <si>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</si>
  <si>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</si>
  <si>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</si>
  <si>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</si>
  <si>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</si>
  <si>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</si>
  <si>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</si>
  <si>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</si>
  <si>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</si>
  <si>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</si>
  <si>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</si>
  <si>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</si>
  <si>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</si>
  <si>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</si>
  <si>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</si>
  <si>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</si>
  <si>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</si>
  <si>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</si>
  <si>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</si>
  <si>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</si>
  <si>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</si>
  <si>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</si>
  <si>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</si>
  <si>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</si>
  <si>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</si>
  <si>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</si>
  <si>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</si>
  <si>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</si>
  <si>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</si>
  <si>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</si>
  <si>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</si>
  <si>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</si>
  <si>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</si>
  <si>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</si>
  <si>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</si>
  <si>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</si>
  <si>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</si>
  <si>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</si>
  <si>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</si>
  <si>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</si>
  <si>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</si>
  <si>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</si>
  <si>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</si>
  <si>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</si>
  <si>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</si>
  <si>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</si>
  <si>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</si>
  <si>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</si>
  <si>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</si>
  <si>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</si>
  <si>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</si>
  <si>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</si>
  <si>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</si>
  <si>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</si>
  <si>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</si>
  <si>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</si>
  <si>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</si>
  <si>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</si>
  <si>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</si>
  <si>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</si>
  <si>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</si>
  <si>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</si>
  <si>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</si>
  <si>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</si>
  <si>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</si>
  <si>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</si>
  <si>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</si>
  <si>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</si>
  <si>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</si>
  <si>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</si>
  <si>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</si>
  <si>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</si>
  <si>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</si>
  <si>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</si>
  <si>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</si>
  <si>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</si>
  <si>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</si>
  <si>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</si>
  <si>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</si>
  <si>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</si>
  <si>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</si>
  <si>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</si>
  <si>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</si>
  <si>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</si>
  <si>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</si>
  <si>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</si>
  <si>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</si>
  <si>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</si>
  <si>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</si>
  <si>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</si>
  <si>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</si>
  <si>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</si>
  <si>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</si>
  <si>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</si>
  <si>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</si>
  <si>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</si>
  <si>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</si>
  <si>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</si>
  <si>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</si>
  <si>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</si>
  <si>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</si>
  <si>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</si>
  <si>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</si>
  <si>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</si>
  <si>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</si>
  <si>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</si>
  <si>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</si>
  <si>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</si>
  <si>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</si>
  <si>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</si>
  <si>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</si>
  <si>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</si>
  <si>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</si>
  <si>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</si>
  <si>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</si>
  <si>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</si>
  <si>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</si>
  <si>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</si>
  <si>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</si>
  <si>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</si>
  <si>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</si>
  <si>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</si>
  <si>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</si>
  <si>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</si>
  <si>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</si>
  <si>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</si>
  <si>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</si>
  <si>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</si>
  <si>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</si>
  <si>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</si>
  <si>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</si>
  <si>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</si>
  <si>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</si>
  <si>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</si>
  <si>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</si>
  <si>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</si>
  <si>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</si>
  <si>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</si>
  <si>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</si>
  <si>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</si>
  <si>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</si>
  <si>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</si>
  <si>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</si>
  <si>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</si>
  <si>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</si>
  <si>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</si>
  <si>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</si>
  <si>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</si>
  <si>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</si>
  <si>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</si>
  <si>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</si>
  <si>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</si>
  <si>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</si>
  <si>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</si>
  <si>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</si>
  <si>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</si>
  <si>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</si>
  <si>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</si>
  <si>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</si>
  <si>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</si>
  <si>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</si>
  <si>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</si>
  <si>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</si>
  <si>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</si>
  <si>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</si>
  <si>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</si>
  <si>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</si>
  <si>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</si>
  <si>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</si>
  <si>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</si>
  <si>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</si>
  <si>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</si>
  <si>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</si>
  <si>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</si>
  <si>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</si>
  <si>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</si>
  <si>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</si>
  <si>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</si>
  <si>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</si>
  <si>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</si>
  <si>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</si>
  <si>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</si>
  <si>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</si>
  <si>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</si>
  <si>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</si>
  <si>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</si>
  <si>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</si>
  <si>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</si>
  <si>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</si>
  <si>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</si>
  <si>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</si>
  <si>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</si>
  <si>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</si>
  <si>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</si>
  <si>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</si>
  <si>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</si>
  <si>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</si>
  <si>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</si>
  <si>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</si>
  <si>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</si>
  <si>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</si>
  <si>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</si>
  <si>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</si>
  <si>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</si>
  <si>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</si>
  <si>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</si>
  <si>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</si>
  <si>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</si>
  <si>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</si>
  <si>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</si>
  <si>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</si>
  <si>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2021-25-10000885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</si>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</sst>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85" zoomScaleNormal="85"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186"/>
      <c r="I20" s="147" t="s">
        <v>516</v>
      </c>
      <c r="J20" s="148" t="s">
        <v>517</v>
      </c>
      <c r="K20" s="149">
        <v>3769459946</v>
      </c>
      <c r="L20" s="150">
        <v>44197</v>
      </c>
      <c r="M20" s="150">
        <v>44561</v>
      </c>
      <c r="N20" s="133">
        <f>+(M20-L20)/30</f>
        <v>12.133333333333333</v>
      </c>
      <c r="O20" s="136"/>
      <c r="U20" s="132"/>
      <c r="V20" s="105">
        <f ca="1">NOW()</f>
        <v>44193.764869791667</v>
      </c>
      <c r="W20" s="105">
        <f ca="1">NOW()</f>
        <v>44193.764869791667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AGROECOLOGICA DEL TOLIMA AETOL</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2669</v>
      </c>
      <c r="C179" s="221"/>
      <c r="D179" s="221"/>
      <c r="E179" s="169">
        <v>0.02</v>
      </c>
      <c r="F179" s="168">
        <v>0.03</v>
      </c>
      <c r="G179" s="163">
        <f>IF(F179&gt;0,SUM(E179+F179),"")</f>
        <v>0.05</v>
      </c>
      <c r="H179" s="5"/>
      <c r="I179" s="221" t="s">
        <v>2671</v>
      </c>
      <c r="J179" s="221"/>
      <c r="K179" s="221"/>
      <c r="L179" s="221"/>
      <c r="M179" s="170">
        <v>3.5000000000000003E-2</v>
      </c>
      <c r="O179" s="8"/>
      <c r="Q179" s="19"/>
      <c r="R179" s="157">
        <f>IF(M179&gt;0,SUM(L179+M179),"")</f>
        <v>3.5000000000000003E-2</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188472997.30000001</v>
      </c>
      <c r="F185" s="92"/>
      <c r="G185" s="93"/>
      <c r="H185" s="88"/>
      <c r="I185" s="90" t="s">
        <v>2627</v>
      </c>
      <c r="J185" s="164">
        <f>+SUM(M179:M183)</f>
        <v>3.5000000000000003E-2</v>
      </c>
      <c r="K185" s="202" t="s">
        <v>2628</v>
      </c>
      <c r="L185" s="202"/>
      <c r="M185" s="94">
        <f>+J185*(SUM(K20:K35))</f>
        <v>131931098.11000001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purl.org/dc/terms/"/>
    <ds:schemaRef ds:uri="a65d333d-5b59-4810-bc94-b80d9325abbc"/>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2020-12-28T21:22:48Z</cp:lastPrinted>
  <dcterms:created xsi:type="dcterms:W3CDTF">2020-10-14T21:57:42Z</dcterms:created>
  <dcterms:modified xsi:type="dcterms:W3CDTF">2020-12-28T23:22:47Z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