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D:\ICBF 2021\JEDIPRO\Manifestaciones de Interes\2021-27-1000103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2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<sst xmlns="http://schemas.openxmlformats.org/spreadsheetml/2006/main" count="3120" uniqueCount="2694">
  <si>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</si>
  <si>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</si>
  <si>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</si>
  <si>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</si>
  <si>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</si>
  <si>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</si>
  <si>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</si>
  <si>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</si>
  <si>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</si>
  <si>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</si>
  <si>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</si>
  <si>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</si>
  <si>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</si>
  <si>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</si>
  <si>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</si>
  <si>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</si>
  <si>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</si>
  <si>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</si>
  <si>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</si>
  <si>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</si>
  <si>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</si>
  <si>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</si>
  <si>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</si>
  <si>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</si>
  <si>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</si>
  <si>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</si>
  <si>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</si>
  <si>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</si>
  <si>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</si>
  <si>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</si>
  <si>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</si>
  <si>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</si>
  <si>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</si>
  <si>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</si>
  <si>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</si>
  <si>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</si>
  <si>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</si>
  <si>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</si>
  <si>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</si>
  <si>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</si>
  <si>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</si>
  <si>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</si>
  <si>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</si>
  <si>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</si>
  <si>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</si>
  <si>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</si>
  <si>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</si>
  <si>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</si>
  <si>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</si>
  <si>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</si>
  <si>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</si>
  <si>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</si>
  <si>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</si>
  <si>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</si>
  <si>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</si>
  <si>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</si>
  <si>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</si>
  <si>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</si>
  <si>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</si>
  <si>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</si>
  <si>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</si>
  <si>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</si>
  <si>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</si>
  <si>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</si>
  <si>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</si>
  <si>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</si>
  <si>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</si>
  <si>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</si>
  <si>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</si>
  <si>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</si>
  <si>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</si>
  <si>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</si>
  <si>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</si>
  <si>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</si>
  <si>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</si>
  <si>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</si>
  <si>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</si>
  <si>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</si>
  <si>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</si>
  <si>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</si>
  <si>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</si>
  <si>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</si>
  <si>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</si>
  <si>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</si>
  <si>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</si>
  <si>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</si>
  <si>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</si>
  <si>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</si>
  <si>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</si>
  <si>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</si>
  <si>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</si>
  <si>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</si>
  <si>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</si>
  <si>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</si>
  <si>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</si>
  <si>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</si>
  <si>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</si>
  <si>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</si>
  <si>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</si>
  <si>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</si>
  <si>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</si>
  <si>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</si>
  <si>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</si>
  <si>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</si>
  <si>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</si>
  <si>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</si>
  <si>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</si>
  <si>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</si>
  <si>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</si>
  <si>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</si>
  <si>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</si>
  <si>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</si>
  <si>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</si>
  <si>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</si>
  <si>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</si>
  <si>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</si>
  <si>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</si>
  <si>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</si>
  <si>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</si>
  <si>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</si>
  <si>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</si>
  <si>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</si>
  <si>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</si>
  <si>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</si>
  <si>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</si>
  <si>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</si>
  <si>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</si>
  <si>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</si>
  <si>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</si>
  <si>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</si>
  <si>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</si>
  <si>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</si>
  <si>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</si>
  <si>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</si>
  <si>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</si>
  <si>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</si>
  <si>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</si>
  <si>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</si>
  <si>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</si>
  <si>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</si>
  <si>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</si>
  <si>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</si>
  <si>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</si>
  <si>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</si>
  <si>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</si>
  <si>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</si>
  <si>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</si>
  <si>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</si>
  <si>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</si>
  <si>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</si>
  <si>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</si>
  <si>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</si>
  <si>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</si>
  <si>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</si>
  <si>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</si>
  <si>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</si>
  <si>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</si>
  <si>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</si>
  <si>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</si>
  <si>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</si>
  <si>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</si>
  <si>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</si>
  <si>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</si>
  <si>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</si>
  <si>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</si>
  <si>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</si>
  <si>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</si>
  <si>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</si>
  <si>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</si>
  <si>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</si>
  <si>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</si>
  <si>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</si>
  <si>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</si>
  <si>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</si>
  <si>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</si>
  <si>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</si>
  <si>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</si>
  <si>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</si>
  <si>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</si>
  <si>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</si>
  <si>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</si>
  <si>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</si>
  <si>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</si>
  <si>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</si>
  <si>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</si>
  <si>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</si>
  <si>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</si>
  <si>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</si>
  <si>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</si>
  <si>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</si>
  <si>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</si>
  <si>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</si>
  <si>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</si>
  <si>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</si>
  <si>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</si>
  <si>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</si>
  <si>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</si>
  <si>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</si>
  <si>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</si>
  <si>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</si>
  <si>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</si>
  <si>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</si>
  <si>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</si>
  <si>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</si>
  <si>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</si>
  <si>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</si>
  <si>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</si>
  <si>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</si>
  <si>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</si>
  <si>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</si>
  <si>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</si>
  <si>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</si>
  <si>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</si>
  <si>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</si>
  <si>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</si>
  <si>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</si>
  <si>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</si>
  <si>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</si>
  <si>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</si>
  <si>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</si>
  <si>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</si>
  <si>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</si>
  <si>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</si>
  <si>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</si>
  <si>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</si>
  <si>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</si>
  <si>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</si>
  <si>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</si>
  <si>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</si>
  <si>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</si>
  <si>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</si>
  <si>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</si>
  <si>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</si>
  <si>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</si>
  <si>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</si>
  <si>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</si>
  <si>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</si>
  <si>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</si>
  <si>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</si>
  <si>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</si>
  <si>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</si>
  <si>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</si>
  <si>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</si>
  <si>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</si>
  <si>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</si>
  <si>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</si>
  <si>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</si>
  <si>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</si>
  <si>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</si>
  <si>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</si>
  <si>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</si>
  <si>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</si>
  <si>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</si>
  <si>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</si>
  <si>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</si>
  <si>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</si>
  <si>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</si>
  <si>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</si>
  <si>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</si>
  <si>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</si>
  <si>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</si>
  <si>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</si>
  <si>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</si>
  <si>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</si>
  <si>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</si>
  <si>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</si>
  <si>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</si>
  <si>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</si>
  <si>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</si>
  <si>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</si>
  <si>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</si>
  <si>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</si>
  <si>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</si>
  <si>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</si>
  <si>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</si>
  <si>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</si>
  <si>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</si>
  <si>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</si>
  <si>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</si>
  <si>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</si>
  <si>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</si>
  <si>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</si>
  <si>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</si>
  <si>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</si>
  <si>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</si>
  <si>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</si>
  <si>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</si>
  <si>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</si>
  <si>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</si>
  <si>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</si>
  <si>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</si>
  <si>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</si>
  <si>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</si>
  <si>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</si>
  <si>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</si>
  <si>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</si>
  <si>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</si>
  <si>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</si>
  <si>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</si>
  <si>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</si>
  <si>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</si>
  <si>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</si>
  <si>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</si>
  <si>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</si>
  <si>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</si>
  <si>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</si>
  <si>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</si>
  <si>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</si>
  <si>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</si>
  <si>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</si>
  <si>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</si>
  <si>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</si>
  <si>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</si>
  <si>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</si>
  <si>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</si>
  <si>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</si>
  <si>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</si>
  <si>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</si>
  <si>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</si>
  <si>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</si>
  <si>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</si>
  <si>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</si>
  <si>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</si>
  <si>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</si>
  <si>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</si>
  <si>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</si>
  <si>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</si>
  <si>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</si>
  <si>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</si>
  <si>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</si>
  <si>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</si>
  <si>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</si>
  <si>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</si>
  <si>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</si>
  <si>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</si>
  <si>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</si>
  <si>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</si>
  <si>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</si>
  <si>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</si>
  <si>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</si>
  <si>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</si>
  <si>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</si>
  <si>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</si>
  <si>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</si>
  <si>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</si>
  <si>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</si>
  <si>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</si>
  <si>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</si>
  <si>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</si>
  <si>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</si>
  <si>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</si>
  <si>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</si>
  <si>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</si>
  <si>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</si>
  <si>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</si>
  <si>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</si>
  <si>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</si>
  <si>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</si>
  <si>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</si>
  <si>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</si>
  <si>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</si>
  <si>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</si>
  <si>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</si>
  <si>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</si>
  <si>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</si>
  <si>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</si>
  <si>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</si>
  <si>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</si>
  <si>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</si>
  <si>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</si>
  <si>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</si>
  <si>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</si>
  <si>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</si>
  <si>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</si>
  <si>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</si>
  <si>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</si>
  <si>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</si>
  <si>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</si>
  <si>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</si>
  <si>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</si>
  <si>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</si>
  <si>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</si>
  <si>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</si>
  <si>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</si>
  <si>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</si>
  <si>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</si>
  <si>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</si>
  <si>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</si>
  <si>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</si>
  <si>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</si>
  <si>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</si>
  <si>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</si>
  <si>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</si>
  <si>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</si>
  <si>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</si>
  <si>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</si>
  <si>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</si>
  <si>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</si>
  <si>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</si>
  <si>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</si>
  <si>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</si>
  <si>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</si>
  <si>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</si>
  <si>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</si>
  <si>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</si>
  <si>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</si>
  <si>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</si>
  <si>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</si>
  <si>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</si>
  <si>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</si>
  <si>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</si>
  <si>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</si>
  <si>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</si>
  <si>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</si>
  <si>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</si>
  <si>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</si>
  <si>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</si>
  <si>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</si>
  <si>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</si>
  <si>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</si>
  <si>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</si>
  <si>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</si>
  <si>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</si>
  <si>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</si>
  <si>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</si>
  <si>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</si>
  <si>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</si>
  <si>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</si>
  <si>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</si>
  <si>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</si>
  <si>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</si>
  <si>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</si>
  <si>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</si>
  <si>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</si>
  <si>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</si>
  <si>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</si>
  <si>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</si>
  <si>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</si>
  <si>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</si>
  <si>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</si>
  <si>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</si>
  <si>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</si>
  <si>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</si>
  <si>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</si>
  <si>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</si>
  <si>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</si>
  <si>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</si>
  <si>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</si>
  <si>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</si>
  <si>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</si>
  <si>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</si>
  <si>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</si>
  <si>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</si>
  <si>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</si>
  <si>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</si>
  <si>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</si>
  <si>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</si>
  <si>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</si>
  <si>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</si>
  <si>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</si>
  <si>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</si>
  <si>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</si>
  <si>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</si>
  <si>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</si>
  <si>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</si>
  <si>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</si>
  <si>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</si>
  <si>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</si>
  <si>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</si>
  <si>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</si>
  <si>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</si>
  <si>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</si>
  <si>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</si>
  <si>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</si>
  <si>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</si>
  <si>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</si>
  <si>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</si>
  <si>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</si>
  <si>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</si>
  <si>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</si>
  <si>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</si>
  <si>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</si>
  <si>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</si>
  <si>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</si>
  <si>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</si>
  <si>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</si>
  <si>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</si>
  <si>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</si>
  <si>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</si>
  <si>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</si>
  <si>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</si>
  <si>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</si>
  <si>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</si>
  <si>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</si>
  <si>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</si>
  <si>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</si>
  <si>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</si>
  <si>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</si>
  <si>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</si>
  <si>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</si>
  <si>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</si>
  <si>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</si>
  <si>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</si>
  <si>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</si>
  <si>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</si>
  <si>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</si>
  <si>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</si>
  <si>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</si>
  <si>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</si>
  <si>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</si>
  <si>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</si>
  <si>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</si>
  <si>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</si>
  <si>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</si>
  <si>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</si>
  <si>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</si>
  <si>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</si>
  <si>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</si>
  <si>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</si>
  <si>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</si>
  <si>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</si>
  <si>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</si>
  <si>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</si>
  <si>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</si>
  <si>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</si>
  <si>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</si>
  <si>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</si>
  <si>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</si>
  <si>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</si>
  <si>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</si>
  <si>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</si>
  <si>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</si>
  <si>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</si>
  <si>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</si>
  <si>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</si>
  <si>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</si>
  <si>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</si>
  <si>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</si>
  <si>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</si>
  <si>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</si>
  <si>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</si>
  <si>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</si>
  <si>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</si>
  <si>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</si>
  <si>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</si>
  <si>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</si>
  <si>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</si>
  <si>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</si>
  <si>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</si>
  <si>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</si>
  <si>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</si>
  <si>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</si>
  <si>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</si>
  <si>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</si>
  <si>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</si>
  <si>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</si>
  <si>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</si>
  <si>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</si>
  <si>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</si>
  <si>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</si>
  <si>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</si>
  <si>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</si>
  <si>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</si>
  <si>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</si>
  <si>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</si>
  <si>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</si>
  <si>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</si>
  <si>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</si>
  <si>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</si>
  <si>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</si>
  <si>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</si>
  <si>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</si>
  <si>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</si>
  <si>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</si>
  <si>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</si>
  <si>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</si>
  <si>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</si>
  <si>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</si>
  <si>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</si>
  <si>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</si>
  <si>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</si>
  <si>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</si>
  <si>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</si>
  <si>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</si>
  <si>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</si>
  <si>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</si>
  <si>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</si>
  <si>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</si>
  <si>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</si>
  <si>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</si>
  <si>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</si>
  <si>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</si>
  <si>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</si>
  <si>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</si>
  <si>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</si>
  <si>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</si>
  <si>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</si>
  <si>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</si>
  <si>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</si>
  <si>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</si>
  <si>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</si>
  <si>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</si>
  <si>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</si>
  <si>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</si>
  <si>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</si>
  <si>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</si>
  <si>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</si>
  <si>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</si>
  <si>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</si>
  <si>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</si>
  <si>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</si>
  <si>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</si>
  <si>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</si>
  <si>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</si>
  <si>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</si>
  <si>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</si>
  <si>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</si>
  <si>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</si>
  <si>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</si>
  <si>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</si>
  <si>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</si>
  <si>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</si>
  <si>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</si>
  <si>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</si>
  <si>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</si>
  <si>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</si>
  <si>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</si>
  <si>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</si>
  <si>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</si>
  <si>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</si>
  <si>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</si>
  <si>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</si>
  <si>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</si>
  <si>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</si>
  <si>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</si>
  <si>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</si>
  <si>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</si>
  <si>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</si>
  <si>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</si>
  <si>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</si>
  <si>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</si>
  <si>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</si>
  <si>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</si>
  <si>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</si>
  <si>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</si>
  <si>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</si>
  <si>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</si>
  <si>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</si>
  <si>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</si>
  <si>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</si>
  <si>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</si>
  <si>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</si>
  <si>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</si>
  <si>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</si>
  <si>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</si>
  <si>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</si>
  <si>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</si>
  <si>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</si>
  <si>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</si>
  <si>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</si>
  <si>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</si>
  <si>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</si>
  <si>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</si>
  <si>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</si>
  <si>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</si>
  <si>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</si>
  <si>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</si>
  <si>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</si>
  <si>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</si>
  <si>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</si>
  <si>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</si>
  <si>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</si>
  <si>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</si>
  <si>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</si>
  <si>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</si>
  <si>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</si>
  <si>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</si>
  <si>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</si>
  <si>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</si>
  <si>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</si>
  <si>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</si>
  <si>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</si>
  <si>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</si>
  <si>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</si>
  <si>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</si>
  <si>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</si>
  <si>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</si>
  <si>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</si>
  <si>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</si>
  <si>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</si>
  <si>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</si>
  <si>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</si>
  <si>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</si>
  <si>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</si>
  <si>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</si>
  <si>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</si>
  <si>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</si>
  <si>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</si>
  <si>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</si>
  <si>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</si>
  <si>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</si>
  <si>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</si>
  <si>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</si>
  <si>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</si>
  <si>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</si>
  <si>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</si>
  <si>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</si>
  <si>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</si>
  <si>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</si>
  <si>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</si>
  <si>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</si>
  <si>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</si>
  <si>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</si>
  <si>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</si>
  <si>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</si>
  <si>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</si>
  <si>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</si>
  <si>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</si>
  <si>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</si>
  <si>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</si>
  <si>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</si>
  <si>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</si>
  <si>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</si>
  <si>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</si>
  <si>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</si>
  <si>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</si>
  <si>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</si>
  <si>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</si>
  <si>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</si>
  <si>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</si>
  <si>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</si>
  <si>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</si>
  <si>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</si>
  <si>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</si>
  <si>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</si>
  <si>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</si>
  <si>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</si>
  <si>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</si>
  <si>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</si>
  <si>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</si>
  <si>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</si>
  <si>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</si>
  <si>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</si>
  <si>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</si>
  <si>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</si>
  <si>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</si>
  <si>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</si>
  <si>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</si>
  <si>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</si>
  <si>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</si>
  <si>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</si>
  <si>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</si>
  <si>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</si>
  <si>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</si>
  <si>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</si>
  <si>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</si>
  <si>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</si>
  <si>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</si>
  <si>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</si>
  <si>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</si>
  <si>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</si>
  <si>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</si>
  <si>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</si>
  <si>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</si>
  <si>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</si>
  <si>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</si>
  <si>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</si>
  <si>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</si>
  <si>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</si>
  <si>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</si>
  <si>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</si>
  <si>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</si>
  <si>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</si>
  <si>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</si>
  <si>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</si>
  <si>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</si>
  <si>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</si>
  <si>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</si>
  <si>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</si>
  <si>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</si>
  <si>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</si>
  <si>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</si>
  <si>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</si>
  <si>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</si>
  <si>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</si>
  <si>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</si>
  <si>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</si>
  <si>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</si>
  <si>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</si>
  <si>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</si>
  <si>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</si>
  <si>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</si>
  <si>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</si>
  <si>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</si>
  <si>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</si>
  <si>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</si>
  <si>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</si>
  <si>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</si>
  <si>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</si>
  <si>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</si>
  <si>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</si>
  <si>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</si>
  <si>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</si>
  <si>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</si>
  <si>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</si>
  <si>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</si>
  <si>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</si>
  <si>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</si>
  <si>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</si>
  <si>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</si>
  <si>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</si>
  <si>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</si>
  <si>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</si>
  <si>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</si>
  <si>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</si>
  <si>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</si>
  <si>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</si>
  <si>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</si>
  <si>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</si>
  <si>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</si>
  <si>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</si>
  <si>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</si>
  <si>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</si>
  <si>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</si>
  <si>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</si>
  <si>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</si>
  <si>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</si>
  <si>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</si>
  <si>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</si>
  <si>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</si>
  <si>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</si>
  <si>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</si>
  <si>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</si>
  <si>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</si>
  <si>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</si>
  <si>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</si>
  <si>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</si>
  <si>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</si>
  <si>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</si>
  <si>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</si>
  <si>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</si>
  <si>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</si>
  <si>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</si>
  <si>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</si>
  <si>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</si>
  <si>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</si>
  <si>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</si>
  <si>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</si>
  <si>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</si>
  <si>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</si>
  <si>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</si>
  <si>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</si>
  <si>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</si>
  <si>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</si>
  <si>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</si>
  <si>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</si>
  <si>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</si>
  <si>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</si>
  <si>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</si>
  <si>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</si>
  <si>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</si>
  <si>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</si>
  <si>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</si>
  <si>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</si>
  <si>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</si>
  <si>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</si>
  <si>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</si>
  <si>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</si>
  <si>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</si>
  <si>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</si>
  <si>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</si>
  <si>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</si>
  <si>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</si>
  <si>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</si>
  <si>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</si>
  <si>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</si>
  <si>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</si>
  <si>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</si>
  <si>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</si>
  <si>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</si>
  <si>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</si>
  <si>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</si>
  <si>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</si>
  <si>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</si>
  <si>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</si>
  <si>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</si>
  <si>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</si>
  <si>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</si>
  <si>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</si>
  <si>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</si>
  <si>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</si>
  <si>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</si>
  <si>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</si>
  <si>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</si>
  <si>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</si>
  <si>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</si>
  <si>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</si>
  <si>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</si>
  <si>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</si>
  <si>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</si>
  <si>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</si>
  <si>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</si>
  <si>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</si>
  <si>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</si>
  <si>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</si>
  <si>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</si>
  <si>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</si>
  <si>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</si>
  <si>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</si>
  <si>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</si>
  <si>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</si>
  <si>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</si>
  <si>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</si>
  <si>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</si>
  <si>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</si>
  <si>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</si>
  <si>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</si>
  <si>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</si>
  <si>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</si>
  <si>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</si>
  <si>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</si>
  <si>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</si>
  <si>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</si>
  <si>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</si>
  <si>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</si>
  <si>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</si>
  <si>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</si>
  <si>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</si>
  <si>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</si>
  <si>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</si>
  <si>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</si>
  <si>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</si>
  <si>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</si>
  <si>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</si>
  <si>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</si>
  <si>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</si>
  <si>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</si>
  <si>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</si>
  <si>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</si>
  <si>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</si>
  <si>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</si>
  <si>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</si>
  <si>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</si>
  <si>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</si>
  <si>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</si>
  <si>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</si>
  <si>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</si>
  <si>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</si>
  <si>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</si>
  <si>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</si>
  <si>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</si>
  <si>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</si>
  <si>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</si>
  <si>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</si>
  <si>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</si>
  <si>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</si>
  <si>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</si>
  <si>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</si>
  <si>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</si>
  <si>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</si>
  <si>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</si>
  <si>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</si>
  <si>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</si>
  <si>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</si>
  <si>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</si>
  <si>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</si>
  <si>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</si>
  <si>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</si>
  <si>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</si>
  <si>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</si>
  <si>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</si>
  <si>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</si>
  <si>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</si>
  <si>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</si>
  <si>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</si>
  <si>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</si>
  <si>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</si>
  <si>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</si>
  <si>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</si>
  <si>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</si>
  <si>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</si>
  <si>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</si>
  <si>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</si>
  <si>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</si>
  <si>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</si>
  <si>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</si>
  <si>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</si>
  <si>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</si>
  <si>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</si>
  <si>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</si>
  <si>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</si>
  <si>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</si>
  <si>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</si>
  <si>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</si>
  <si>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</si>
  <si>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</si>
  <si>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</si>
  <si>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</si>
  <si>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</si>
  <si>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</si>
  <si>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</si>
  <si>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</si>
  <si>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</si>
  <si>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</si>
  <si>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</si>
  <si>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</si>
  <si>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</si>
  <si>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</si>
  <si>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</si>
  <si>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</si>
  <si>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</si>
  <si>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</si>
  <si>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</si>
  <si>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</si>
  <si>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</si>
  <si>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</si>
  <si>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</si>
  <si>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</si>
  <si>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</si>
  <si>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</si>
  <si>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</si>
  <si>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</si>
  <si>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</si>
  <si>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</si>
  <si>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</si>
  <si>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</si>
  <si>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</si>
  <si>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</si>
  <si>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</si>
  <si>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</si>
  <si>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</si>
  <si>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</si>
  <si>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</si>
  <si>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</si>
  <si>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</si>
  <si>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</si>
  <si>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</si>
  <si>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</si>
  <si>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</si>
  <si>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</si>
  <si>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</si>
  <si>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</si>
  <si>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</si>
  <si>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</si>
  <si>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</si>
  <si>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</si>
  <si>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</si>
  <si>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</si>
  <si>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</si>
  <si>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</si>
  <si>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</si>
  <si>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</si>
  <si>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</si>
  <si>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</si>
  <si>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</si>
  <si>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</si>
  <si>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</si>
  <si>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</si>
  <si>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</si>
  <si>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</si>
  <si>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</si>
  <si>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</si>
  <si>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</si>
  <si>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</si>
  <si>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</si>
  <si>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</si>
  <si>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</si>
  <si>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</si>
  <si>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</si>
  <si>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</si>
  <si>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</si>
  <si>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</si>
  <si>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</si>
  <si>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</si>
  <si>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</si>
  <si>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</si>
  <si>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</si>
  <si>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</si>
  <si>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</si>
  <si>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</si>
  <si>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</si>
  <si>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</si>
  <si>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</si>
  <si>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</si>
  <si>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</si>
  <si>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</si>
  <si>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</si>
  <si>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</si>
  <si>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</si>
  <si>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</si>
  <si>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</si>
  <si>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</si>
  <si>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</si>
  <si>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</si>
  <si>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</si>
  <si>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</si>
  <si>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</si>
  <si>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</si>
  <si>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</si>
  <si>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</si>
  <si>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</si>
  <si>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</si>
  <si>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</si>
  <si>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</si>
  <si>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</si>
  <si>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</si>
  <si>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</si>
  <si>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</si>
  <si>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</si>
  <si>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</si>
  <si>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</si>
  <si>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</si>
  <si>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</si>
  <si>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</si>
  <si>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</si>
  <si>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</si>
  <si>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</si>
  <si>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</si>
  <si>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</si>
  <si>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</si>
  <si>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</si>
  <si>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</si>
  <si>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</si>
  <si>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</si>
  <si>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</si>
  <si>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</si>
  <si>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</si>
  <si>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</si>
  <si>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</si>
  <si>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</si>
  <si>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</si>
  <si>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</si>
  <si>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</si>
  <si>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</si>
  <si>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</si>
  <si>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</si>
  <si>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</si>
  <si>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</si>
  <si>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</si>
  <si>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</si>
  <si>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</si>
  <si>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</si>
  <si>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</si>
  <si>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</si>
  <si>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</si>
  <si>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</si>
  <si>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</si>
  <si>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</si>
  <si>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</si>
  <si>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</si>
  <si>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</si>
  <si>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</si>
  <si>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</si>
  <si>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</si>
  <si>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</si>
  <si>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</si>
  <si>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</si>
  <si>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</si>
  <si>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</si>
  <si>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</si>
  <si>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</si>
  <si>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</si>
  <si>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</si>
  <si>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</si>
  <si>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</si>
  <si>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</si>
  <si>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</si>
  <si>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</si>
  <si>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</si>
  <si>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</si>
  <si>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</si>
  <si>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</si>
  <si>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</si>
  <si>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</si>
  <si>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</si>
  <si>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</si>
  <si>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</si>
  <si>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</si>
  <si>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</si>
  <si>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</si>
  <si>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</si>
  <si>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</si>
  <si>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</si>
  <si>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</si>
  <si>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</si>
  <si>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</si>
  <si>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</si>
  <si>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</si>
  <si>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</si>
  <si>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</si>
  <si>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</si>
  <si>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</si>
  <si>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</si>
  <si>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</si>
  <si>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</si>
  <si>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</si>
  <si>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</si>
  <si>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</si>
  <si>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</si>
  <si>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</si>
  <si>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</si>
  <si>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</si>
  <si>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</si>
  <si>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</si>
  <si>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</si>
  <si>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</si>
  <si>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</si>
  <si>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</si>
  <si>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</si>
  <si>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</si>
  <si>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</si>
  <si>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</si>
  <si>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</si>
  <si>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</si>
  <si>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</si>
  <si>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</si>
  <si>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</si>
  <si>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</si>
  <si>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</si>
  <si>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</si>
  <si>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</si>
  <si>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</si>
  <si>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</si>
  <si>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</si>
  <si>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</si>
  <si>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</si>
  <si>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</si>
  <si>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</si>
  <si>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</si>
  <si>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</si>
  <si>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</si>
  <si>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</si>
  <si>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</si>
  <si>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</si>
  <si>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</si>
  <si>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</si>
  <si>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</si>
  <si>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</si>
  <si>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</si>
  <si>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</si>
  <si>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</si>
  <si>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</si>
  <si>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</si>
  <si>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</si>
  <si>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</si>
  <si>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</si>
  <si>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</si>
  <si>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</si>
  <si>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</si>
  <si>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</si>
  <si>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</si>
  <si>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</si>
  <si>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</si>
  <si>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</si>
  <si>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</si>
  <si>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</si>
  <si>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</si>
  <si>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</si>
  <si>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</si>
  <si>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</si>
  <si>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</si>
  <si>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</si>
  <si>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</si>
  <si>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</si>
  <si>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</si>
  <si>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</si>
  <si>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</si>
  <si>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</si>
  <si>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</si>
  <si>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</si>
  <si>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</si>
  <si>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</si>
  <si>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</si>
  <si>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</si>
  <si>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</si>
  <si>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</si>
  <si>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</si>
  <si>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</si>
  <si>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</si>
  <si>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</si>
  <si>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</si>
  <si>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</si>
  <si>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</si>
  <si>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</si>
  <si>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</si>
  <si>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</si>
  <si>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</si>
  <si>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</si>
  <si>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</si>
  <si>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</si>
  <si>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</si>
  <si>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</si>
  <si>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</si>
  <si>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</si>
  <si>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</si>
  <si>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</si>
  <si>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</si>
  <si>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</si>
  <si>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</si>
  <si>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</si>
  <si>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</si>
  <si>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</si>
  <si>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</si>
  <si>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</si>
  <si>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</si>
  <si>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</si>
  <si>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</si>
  <si>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</si>
  <si>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</si>
  <si>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</si>
  <si>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</si>
  <si>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</si>
  <si>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</si>
  <si>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</si>
  <si>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</si>
  <si>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</si>
  <si>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</si>
  <si>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</si>
  <si>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</si>
  <si>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</si>
  <si>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</si>
  <si>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</si>
  <si>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</si>
  <si>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</si>
  <si>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</si>
  <si>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</si>
  <si>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</si>
  <si>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</si>
  <si>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</si>
  <si>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</si>
  <si>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</si>
  <si>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</si>
  <si>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</si>
  <si>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</si>
  <si>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</si>
  <si>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</si>
  <si>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</si>
  <si>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</si>
  <si>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</si>
  <si>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</si>
  <si>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</si>
  <si>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</si>
  <si>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</si>
  <si>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</si>
  <si>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</si>
  <si>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</si>
  <si>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</si>
  <si>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</si>
  <si>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</si>
  <si>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</si>
  <si>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</si>
  <si>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</si>
  <si>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</si>
  <si>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</si>
  <si>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</si>
  <si>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</si>
  <si>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</si>
  <si>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</si>
  <si>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</si>
  <si>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</si>
  <si>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</si>
  <si>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</si>
  <si>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</si>
  <si>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</si>
  <si>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</si>
  <si>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</si>
  <si>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</si>
  <si>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</si>
  <si>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</si>
  <si>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</si>
  <si>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</si>
  <si>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</si>
  <si>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</si>
  <si>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</si>
  <si>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</si>
  <si>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</si>
  <si>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</si>
  <si>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</si>
  <si>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</si>
  <si>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</si>
  <si>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</si>
  <si>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</si>
  <si>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</si>
  <si>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</si>
  <si>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</si>
  <si>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</si>
  <si>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</si>
  <si>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</si>
  <si>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</si>
  <si>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</si>
  <si>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</si>
  <si>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</si>
  <si>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</si>
  <si>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</si>
  <si>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</si>
  <si>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</si>
  <si>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</si>
  <si>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</si>
  <si>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</si>
  <si>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</si>
  <si>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</si>
  <si>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</si>
  <si>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</si>
  <si>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</si>
  <si>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</si>
  <si>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</si>
  <si>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</si>
  <si>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</si>
  <si>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</si>
  <si>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</si>
  <si>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</si>
  <si>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</si>
  <si>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</si>
  <si>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</si>
  <si>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</si>
  <si>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</si>
  <si>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</si>
  <si>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</si>
  <si>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</si>
  <si>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</si>
  <si>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</si>
  <si>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</si>
  <si>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</si>
  <si>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</si>
  <si>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</si>
  <si>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</si>
  <si>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</si>
  <si>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</si>
  <si>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</si>
  <si>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</si>
  <si>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</si>
  <si>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</si>
  <si>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</si>
  <si>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</si>
  <si>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</si>
  <si>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</si>
  <si>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</si>
  <si>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</si>
  <si>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</si>
  <si>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</si>
  <si>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</si>
  <si>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</si>
  <si>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</si>
  <si>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</si>
  <si>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</si>
  <si>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</si>
  <si>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</si>
  <si>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</si>
  <si>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</si>
  <si>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</si>
  <si>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</si>
  <si>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</si>
  <si>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</si>
  <si>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</si>
  <si>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</si>
  <si>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</si>
  <si>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</si>
  <si>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</si>
  <si>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</si>
  <si>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</si>
  <si>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</si>
  <si>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</si>
  <si>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</si>
  <si>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</si>
  <si>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</si>
  <si>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</si>
  <si>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</si>
  <si>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</si>
  <si>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</si>
  <si>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</si>
  <si>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</si>
  <si>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</si>
  <si>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</si>
  <si>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</si>
  <si>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</si>
  <si>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</si>
  <si>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</si>
  <si>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</si>
  <si>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</si>
  <si>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</si>
  <si>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</si>
  <si>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</si>
  <si>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</si>
  <si>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</si>
  <si>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</si>
  <si>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</si>
  <si>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</si>
  <si>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</si>
  <si>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</si>
  <si>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</si>
  <si>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</si>
  <si>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</si>
  <si>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</si>
  <si>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</si>
  <si>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</si>
  <si>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</si>
  <si>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</si>
  <si>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</si>
  <si>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</si>
  <si>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</si>
  <si>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</si>
  <si>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</si>
  <si>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</si>
  <si>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</si>
  <si>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</si>
  <si>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</si>
  <si>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</si>
  <si>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</si>
  <si>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</si>
  <si>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</si>
  <si>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</si>
  <si>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</si>
  <si>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</si>
  <si>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</si>
  <si>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</si>
  <si>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</si>
  <si>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</si>
  <si>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</si>
  <si>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</si>
  <si>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</si>
  <si>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</si>
  <si>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</si>
  <si>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</si>
  <si>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</si>
  <si>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</si>
  <si>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</si>
  <si>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</si>
  <si>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</si>
  <si>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</si>
  <si>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</si>
  <si>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</si>
  <si>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</si>
  <si>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</si>
  <si>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</si>
  <si>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</si>
  <si>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</si>
  <si>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</si>
  <si>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</si>
  <si>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</si>
  <si>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</si>
  <si>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</si>
  <si>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</si>
  <si>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</si>
  <si>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</si>
  <si>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</si>
  <si>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</si>
  <si>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</si>
  <si>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</si>
  <si>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</si>
  <si>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</si>
  <si>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</si>
  <si>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</si>
  <si>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</si>
  <si>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</si>
  <si>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</si>
  <si>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</si>
  <si>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</si>
  <si>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</si>
  <si>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</si>
  <si>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</si>
  <si>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</si>
  <si>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</si>
  <si>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</si>
  <si>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</si>
  <si>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</si>
  <si>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</si>
  <si>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</si>
  <si>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</si>
  <si>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</si>
  <si>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</si>
  <si>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</si>
  <si>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</si>
  <si>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</si>
  <si>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</si>
  <si>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</si>
  <si>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</si>
  <si>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</si>
  <si>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</si>
  <si>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</si>
  <si>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</si>
  <si>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</si>
  <si>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</si>
  <si>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</si>
  <si>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</si>
  <si>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</si>
  <si>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</si>
  <si>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</si>
  <si>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</si>
  <si>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</si>
  <si>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</si>
  <si>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</si>
  <si>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</si>
  <si>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</si>
  <si>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</si>
  <si>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</si>
  <si>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</si>
  <si>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</si>
  <si>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</si>
  <si>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</si>
  <si>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</si>
  <si>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</si>
  <si>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</si>
  <si>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</si>
  <si>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</si>
  <si>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</si>
  <si>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</si>
  <si>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</si>
  <si>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</si>
  <si>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</si>
  <si>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</si>
  <si>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</si>
  <si>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</si>
  <si>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</si>
  <si>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</si>
  <si>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</si>
  <si>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</si>
  <si>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</si>
  <si>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</si>
  <si>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</si>
  <si>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</si>
  <si>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</si>
  <si>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</si>
  <si>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</si>
  <si>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</si>
  <si>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</si>
  <si>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</si>
  <si>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</si>
  <si>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</si>
  <si>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</si>
  <si>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</si>
  <si>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</si>
  <si>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</si>
  <si>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</si>
  <si>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</si>
  <si>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</si>
  <si>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</si>
  <si>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</si>
  <si>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</si>
  <si>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</si>
  <si>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</si>
  <si>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</si>
  <si>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</si>
  <si>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</si>
  <si>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</si>
  <si>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</si>
  <si>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</si>
  <si>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</si>
  <si>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</si>
  <si>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</si>
  <si>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</si>
  <si>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</si>
  <si>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</si>
  <si>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</si>
  <si>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</si>
  <si>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</si>
  <si>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</si>
  <si>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</si>
  <si>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</si>
  <si>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</si>
  <si>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</si>
  <si>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</si>
  <si>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</si>
  <si>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</si>
  <si>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</si>
  <si>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</si>
  <si>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</si>
  <si>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</si>
  <si>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</si>
  <si>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</si>
  <si>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</si>
  <si>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</si>
  <si>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</si>
  <si>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</si>
  <si>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</si>
  <si>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</si>
  <si>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</si>
  <si>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</si>
  <si>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</si>
  <si>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</si>
  <si>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</si>
  <si>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</si>
  <si>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</si>
  <si>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</si>
  <si>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</si>
  <si>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</si>
  <si>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</si>
  <si>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</si>
  <si>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</si>
  <si>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</si>
  <si>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</si>
  <si>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</si>
  <si>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</si>
  <si>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</si>
  <si>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</si>
  <si>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</si>
  <si>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</si>
  <si>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</si>
  <si>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</si>
  <si>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</si>
  <si>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</si>
  <si>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</si>
  <si>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</si>
  <si>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</si>
  <si>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</si>
  <si>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</si>
  <si>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</si>
  <si>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</si>
  <si>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</si>
  <si>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</si>
  <si>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</si>
  <si>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</si>
  <si>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</si>
  <si>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</si>
  <si>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</si>
  <si>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</si>
  <si>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</si>
  <si>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</si>
  <si>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</si>
  <si>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</si>
  <si>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</si>
  <si>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</si>
  <si>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</si>
  <si>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</si>
  <si>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</si>
  <si>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</si>
  <si>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</si>
  <si>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</si>
  <si>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</si>
  <si>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</si>
  <si>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</si>
  <si>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</si>
  <si>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</si>
  <si>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</si>
  <si>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</si>
  <si>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</si>
  <si>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</si>
  <si>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</si>
  <si>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</si>
  <si>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</si>
  <si>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</si>
  <si>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</si>
  <si>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</si>
  <si>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</si>
  <si>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</si>
  <si>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</si>
  <si>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</si>
  <si>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</si>
  <si>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</si>
  <si>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</si>
  <si>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</si>
  <si>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</si>
  <si>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</si>
  <si>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</si>
  <si>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</si>
  <si>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</si>
  <si>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</si>
  <si>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</si>
  <si>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</si>
  <si>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</si>
  <si>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</si>
  <si>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</si>
  <si>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</si>
  <si>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</si>
  <si>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</si>
  <si>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</si>
  <si>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</si>
  <si>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</si>
  <si>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</si>
  <si>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</si>
  <si>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</si>
  <si>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</si>
  <si>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</si>
  <si>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</si>
  <si>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</si>
  <si>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</si>
  <si>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</si>
  <si>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</si>
  <si>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</si>
  <si>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</si>
  <si>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</si>
  <si>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</si>
  <si>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</si>
  <si>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</si>
  <si>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</si>
  <si>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</si>
  <si>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</si>
  <si>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</si>
  <si>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</si>
  <si>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</si>
  <si>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</si>
  <si>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</si>
  <si>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</si>
  <si>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</si>
  <si>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</si>
  <si>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</si>
  <si>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</si>
  <si>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</si>
  <si>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</si>
  <si>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</si>
  <si>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</si>
  <si>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</si>
  <si>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</si>
  <si>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</si>
  <si>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</si>
  <si>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</si>
  <si>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</si>
  <si>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</si>
  <si>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</si>
  <si>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</si>
  <si>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</si>
  <si>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</si>
  <si>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</si>
  <si>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</si>
  <si>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</si>
  <si>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</si>
  <si>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</si>
  <si>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</si>
  <si>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</si>
  <si>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</si>
  <si>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</si>
  <si>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</si>
  <si>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</si>
  <si>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</si>
  <si>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</si>
  <si>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</si>
  <si>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</si>
  <si>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</si>
  <si>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</si>
  <si>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</si>
  <si>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</si>
  <si>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</si>
  <si>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</si>
  <si>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</si>
  <si>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</si>
  <si>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</si>
  <si>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</si>
  <si>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</si>
  <si>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</si>
  <si>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</si>
  <si>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</si>
  <si>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</si>
  <si>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</si>
  <si>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</si>
  <si>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</si>
  <si>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</si>
  <si>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</si>
  <si>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</si>
  <si>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</si>
  <si>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</si>
  <si>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</si>
  <si>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</si>
  <si>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</si>
  <si>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</si>
  <si>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</si>
  <si>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</si>
  <si>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</si>
  <si>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</si>
  <si>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</si>
  <si>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</si>
  <si>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</si>
  <si>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</si>
  <si>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</si>
  <si>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</si>
  <si>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</si>
  <si>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</si>
  <si>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</si>
  <si>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</si>
  <si>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</si>
  <si>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</si>
  <si>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</si>
  <si>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</si>
  <si>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</si>
  <si>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</si>
  <si>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</si>
  <si>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</si>
  <si>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</si>
  <si>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</si>
  <si>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</si>
  <si>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</si>
  <si>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</si>
  <si>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</si>
  <si>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</si>
  <si>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</si>
  <si>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</si>
  <si>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</si>
  <si>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</si>
  <si>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</si>
  <si>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</si>
  <si>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</si>
  <si>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</si>
  <si>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</si>
  <si>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</si>
  <si>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</si>
  <si>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</si>
  <si>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</si>
  <si>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</si>
  <si>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</si>
  <si>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</si>
  <si>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</si>
  <si>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</si>
  <si>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</si>
  <si>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</si>
  <si>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</si>
  <si>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</si>
  <si>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</si>
  <si>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</si>
  <si>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</si>
  <si>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</si>
  <si>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</si>
  <si>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</si>
  <si>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</si>
  <si>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</si>
  <si>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</si>
  <si>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</si>
  <si>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</si>
  <si>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</si>
  <si>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</si>
  <si>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</si>
  <si>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</si>
  <si>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</si>
  <si>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</si>
  <si>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</si>
  <si>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</si>
  <si>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</si>
  <si>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</si>
  <si>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</si>
  <si>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</si>
  <si>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</si>
  <si>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</si>
  <si>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</si>
  <si>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</si>
  <si>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</si>
  <si>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</si>
  <si>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</si>
  <si>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</si>
  <si>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</si>
  <si>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</si>
  <si>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</si>
  <si>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</si>
  <si>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</si>
  <si>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</si>
  <si>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</si>
  <si>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</si>
  <si>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</si>
  <si>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</si>
  <si>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</si>
  <si>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</si>
  <si>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</si>
  <si>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</si>
  <si>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</si>
  <si>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</si>
  <si>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</si>
  <si>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</si>
  <si>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</si>
  <si>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</si>
  <si>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</si>
  <si>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</si>
  <si>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</si>
  <si>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</si>
  <si>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</si>
  <si>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</si>
  <si>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</si>
  <si>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</si>
  <si>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</si>
  <si>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</si>
  <si>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</si>
  <si>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</si>
  <si>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</si>
  <si>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</si>
  <si>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</si>
  <si>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</si>
  <si>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</si>
  <si>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</si>
  <si>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</si>
  <si>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</si>
  <si>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</si>
  <si>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</si>
  <si>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</si>
  <si>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</si>
  <si>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</si>
  <si>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</si>
  <si>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</si>
  <si>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</si>
  <si>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</si>
  <si>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</si>
  <si>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</si>
  <si>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</si>
  <si>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</si>
  <si>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</si>
  <si>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</si>
  <si>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</si>
  <si>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</si>
  <si>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</si>
  <si>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</si>
  <si>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</si>
  <si>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</si>
  <si>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</si>
  <si>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</si>
  <si>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</si>
  <si>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</si>
  <si>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</si>
  <si>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</si>
  <si>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</si>
  <si>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</si>
  <si>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</si>
  <si>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</si>
  <si>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</si>
  <si>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</si>
  <si>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</si>
  <si>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</si>
  <si>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</si>
  <si>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</si>
  <si>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</si>
  <si>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</si>
  <si>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</si>
  <si>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</si>
  <si>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</si>
  <si>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</si>
  <si>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</si>
  <si>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</si>
  <si>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</si>
  <si>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</si>
  <si>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</si>
  <si>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</si>
  <si>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</si>
  <si>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</si>
  <si>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</si>
  <si>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</si>
  <si>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</si>
  <si>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</si>
  <si>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</si>
  <si>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</si>
  <si>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</si>
  <si>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</si>
  <si>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</si>
  <si>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</si>
  <si>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</si>
  <si>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</si>
  <si>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</si>
  <si>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</si>
  <si>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</si>
  <si>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</si>
  <si>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</si>
  <si>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</si>
  <si>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</si>
  <si>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</si>
  <si>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</si>
  <si>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</si>
  <si>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</si>
  <si>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</si>
  <si>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</si>
  <si>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</si>
  <si>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</si>
  <si>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</si>
  <si>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</si>
  <si>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</si>
  <si>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</si>
  <si>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</si>
  <si>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</si>
  <si>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</si>
  <si>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</si>
  <si>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</si>
  <si>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</si>
  <si>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</si>
  <si>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</si>
  <si>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</si>
  <si>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</si>
  <si>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</si>
  <si>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</si>
  <si>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</si>
  <si>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</si>
  <si>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</si>
  <si>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</si>
  <si>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</si>
  <si>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</si>
  <si>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</si>
  <si>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</si>
  <si>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</si>
  <si>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</si>
  <si>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</si>
  <si>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</si>
  <si>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</si>
  <si>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</si>
  <si>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</si>
  <si>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</si>
  <si>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</si>
  <si>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</si>
  <si>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</si>
  <si>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</si>
  <si>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</si>
  <si>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</si>
  <si>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</si>
  <si>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</si>
  <si>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</si>
  <si>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</si>
  <si>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</si>
  <si>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</si>
  <si>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</si>
  <si>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</si>
  <si>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</si>
  <si>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</si>
  <si>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</si>
  <si>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</si>
  <si>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</si>
  <si>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</si>
  <si>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</si>
  <si>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</si>
  <si>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</si>
  <si>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</si>
  <si>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</si>
  <si>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</si>
  <si>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</si>
  <si>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</si>
  <si>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</si>
  <si>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</si>
  <si>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</si>
  <si>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</si>
  <si>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</si>
  <si>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</si>
  <si>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</si>
  <si>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</si>
  <si>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</si>
  <si>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</si>
  <si>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</si>
  <si>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</si>
  <si>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</si>
  <si>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</si>
  <si>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</si>
  <si>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</si>
  <si>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</si>
  <si>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</si>
  <si>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</si>
  <si>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</si>
  <si>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</si>
  <si>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</si>
  <si>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</si>
  <si>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</si>
  <si>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</si>
  <si>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</si>
  <si>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</si>
  <si>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</si>
  <si>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</si>
  <si>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</si>
  <si>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</si>
  <si>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</si>
  <si>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</si>
  <si>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</si>
  <si>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</si>
  <si>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</si>
  <si>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</si>
  <si>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</si>
  <si>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</si>
  <si>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</si>
  <si>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</si>
  <si>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</si>
  <si>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</si>
  <si>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</si>
  <si>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</si>
  <si>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</si>
  <si>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</si>
  <si>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</si>
  <si>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</si>
  <si>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</si>
  <si>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</si>
  <si>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</si>
  <si>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</si>
  <si>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</si>
  <si>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</si>
  <si>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</si>
  <si>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</si>
  <si>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</si>
  <si>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</si>
  <si>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</si>
  <si>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</si>
  <si>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</si>
  <si>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</si>
  <si>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</si>
  <si>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</si>
  <si>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</si>
  <si>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</si>
  <si>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</si>
  <si>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</si>
  <si>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</si>
  <si>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</si>
  <si>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</si>
  <si>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</si>
  <si>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</si>
  <si>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</si>
  <si>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</si>
  <si>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</si>
  <si>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</si>
  <si>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</si>
  <si>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</si>
  <si>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</si>
  <si>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</si>
  <si>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</si>
  <si>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</si>
  <si>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</si>
  <si>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</si>
  <si>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</si>
  <si>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</si>
  <si>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</si>
  <si>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</si>
  <si>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</si>
  <si>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</si>
  <si>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</si>
  <si>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</si>
  <si>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</si>
  <si>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</si>
  <si>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</si>
  <si>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</si>
  <si>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</si>
  <si>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</si>
  <si>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</si>
  <si>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</si>
  <si>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</si>
  <si>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</si>
  <si>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</si>
  <si>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</si>
  <si>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</si>
  <si>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</si>
  <si>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</si>
  <si>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</si>
  <si>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</si>
  <si>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</si>
  <si>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</si>
  <si>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</si>
  <si>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</si>
  <si>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</si>
  <si>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</si>
  <si>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</si>
  <si>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</si>
  <si>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</si>
  <si>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</si>
  <si>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</si>
  <si>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</si>
  <si>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</si>
  <si>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</si>
  <si>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</si>
  <si>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</si>
  <si>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</si>
  <si>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</si>
  <si>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</si>
  <si>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</si>
  <si>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</si>
  <si>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</si>
  <si>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</si>
  <si>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</si>
  <si>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</si>
  <si>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</si>
  <si>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</si>
  <si>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</si>
  <si>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</si>
  <si>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</si>
  <si>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</si>
  <si>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</si>
  <si>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</si>
  <si>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</si>
  <si>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</si>
  <si>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</si>
  <si>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</si>
  <si>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</si>
  <si>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</si>
  <si>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</si>
  <si>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</si>
  <si>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</si>
  <si>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</si>
  <si>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</si>
  <si>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</si>
  <si>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</si>
  <si>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</si>
  <si>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</si>
  <si>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</si>
  <si>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</si>
  <si>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</si>
  <si>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</si>
  <si>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</si>
  <si>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</si>
  <si>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</si>
  <si>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</si>
  <si>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</si>
  <si>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</si>
  <si>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</si>
  <si>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</si>
  <si>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</si>
  <si>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</si>
  <si>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</si>
  <si>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</si>
  <si>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</si>
  <si>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</si>
  <si>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</si>
  <si>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</si>
  <si>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</si>
  <si>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</si>
  <si>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</si>
  <si>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</si>
  <si>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</si>
  <si>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</si>
  <si>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</si>
  <si>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</si>
  <si>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</si>
  <si>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</si>
  <si>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</si>
  <si>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</si>
  <si>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</si>
  <si>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</si>
  <si>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</si>
  <si>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</si>
  <si>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</si>
  <si>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</si>
  <si>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</si>
  <si>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</si>
  <si>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</si>
  <si>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</si>
  <si>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</si>
  <si>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</si>
  <si>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</si>
  <si>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</si>
  <si>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</si>
  <si>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</si>
  <si>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</si>
  <si>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</si>
  <si>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</si>
  <si>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</si>
  <si>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</si>
  <si>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</si>
  <si>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</si>
  <si>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</si>
  <si>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</si>
  <si>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</si>
  <si>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</si>
  <si>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</si>
  <si>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</si>
  <si>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</si>
  <si>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</si>
  <si>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</si>
  <si>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</si>
  <si>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</si>
  <si>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</si>
  <si>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</si>
  <si>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</si>
  <si>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</si>
  <si>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</si>
  <si>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</si>
  <si>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</si>
  <si>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</si>
  <si>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</si>
  <si>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</si>
  <si>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</si>
  <si>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</si>
  <si>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</si>
  <si>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</si>
  <si>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</si>
  <si>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</si>
  <si>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</si>
  <si>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</si>
  <si>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</si>
  <si>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</si>
  <si>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</si>
  <si>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</si>
  <si>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</si>
  <si>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</si>
  <si>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</si>
  <si>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</si>
  <si>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</si>
  <si>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</si>
  <si>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</si>
  <si>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</si>
  <si>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</si>
  <si>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</si>
  <si>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</si>
  <si>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</si>
  <si>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</si>
  <si>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</si>
  <si>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</si>
  <si>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</si>
  <si>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</si>
  <si>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</si>
  <si>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</si>
  <si>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</si>
  <si>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</si>
  <si>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</si>
  <si>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</si>
  <si>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</si>
  <si>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</si>
  <si>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</si>
  <si>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</si>
  <si>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</si>
  <si>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</si>
  <si>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</si>
  <si>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</si>
  <si>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</si>
  <si>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</si>
  <si>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</si>
  <si>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</si>
  <si>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</si>
  <si>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</si>
  <si>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</si>
  <si>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</si>
  <si>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</si>
  <si>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</si>
  <si>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</si>
  <si>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</si>
  <si>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</si>
  <si>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</si>
  <si>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</si>
  <si>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</si>
  <si>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</si>
  <si>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</si>
  <si>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</si>
  <si>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</si>
  <si>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</si>
  <si>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</si>
  <si>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</si>
  <si>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</si>
  <si>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</si>
  <si>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</si>
  <si>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</si>
  <si>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</si>
  <si>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</si>
  <si>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</si>
  <si>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</si>
  <si>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</si>
  <si>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</si>
  <si>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</si>
  <si>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</si>
  <si>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</si>
  <si>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</si>
  <si>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</si>
  <si>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</si>
  <si>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</si>
  <si>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</si>
  <si>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</si>
  <si>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</si>
  <si>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</si>
  <si>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</si>
  <si>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</si>
  <si>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</si>
  <si>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</si>
  <si>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</si>
  <si>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</si>
  <si>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</si>
  <si>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</si>
  <si>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</si>
  <si>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</si>
  <si>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</si>
  <si>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</si>
  <si>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</si>
  <si>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</si>
  <si>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</si>
  <si>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</si>
  <si>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</si>
  <si>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</si>
  <si>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</si>
  <si>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</si>
  <si>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</si>
  <si>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</si>
  <si>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</si>
  <si>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</si>
  <si>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</si>
  <si>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</si>
  <si>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</si>
  <si>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</si>
  <si>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</si>
  <si>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</si>
  <si>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</si>
  <si>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</si>
  <si>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</si>
  <si>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</si>
  <si>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</si>
  <si>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</si>
  <si>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</si>
  <si>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</si>
  <si>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</si>
  <si>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</si>
  <si>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</si>
  <si>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</si>
  <si>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</si>
  <si>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</si>
  <si>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</si>
  <si>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</si>
  <si>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</si>
  <si>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</si>
  <si>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</si>
  <si>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</si>
  <si>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</si>
  <si>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</si>
  <si>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</si>
  <si>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</si>
  <si>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</si>
  <si>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</si>
  <si>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</si>
  <si>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</si>
  <si>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</si>
  <si>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</si>
  <si>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</si>
  <si>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</si>
  <si>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</si>
  <si>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</si>
  <si>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</si>
  <si>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</si>
  <si>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</si>
  <si>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</si>
  <si>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</si>
  <si>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</si>
  <si>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</si>
  <si>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</si>
  <si>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</si>
  <si>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</si>
  <si>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</si>
  <si>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</si>
  <si>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</si>
  <si>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</si>
  <si>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</si>
  <si>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</si>
  <si>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</si>
  <si>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</si>
  <si>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</si>
  <si>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</si>
  <si>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</si>
  <si>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</si>
  <si>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</si>
  <si>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</si>
  <si>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</si>
  <si>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</si>
  <si>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</si>
  <si>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</si>
  <si>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</si>
  <si>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</si>
  <si>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</si>
  <si>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</si>
  <si>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</si>
  <si>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</si>
  <si>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</si>
  <si>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</si>
  <si>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</si>
  <si>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</si>
  <si>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</si>
  <si>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</si>
  <si>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</si>
  <si>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</si>
  <si>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</si>
  <si>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</si>
  <si>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</si>
  <si>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</si>
  <si>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</si>
  <si>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</si>
  <si>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</si>
  <si>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</si>
  <si>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</si>
  <si>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</si>
  <si>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</si>
  <si>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</si>
  <si>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</si>
  <si>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</si>
  <si>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</si>
  <si>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</si>
  <si>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</si>
  <si>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</si>
  <si>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</si>
  <si>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</si>
  <si>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</si>
  <si>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</si>
  <si>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</si>
  <si>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</si>
  <si>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</si>
  <si>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</si>
  <si>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</si>
  <si>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</si>
  <si>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</si>
  <si>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</si>
  <si>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</si>
  <si>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</si>
  <si>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</si>
  <si>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</si>
  <si>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</si>
  <si>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</si>
  <si>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</si>
  <si>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</si>
  <si>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</si>
  <si>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</si>
  <si>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</si>
  <si>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</si>
  <si>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</si>
  <si>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</si>
  <si>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</si>
  <si>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</si>
  <si>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</si>
  <si>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</si>
  <si>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</si>
  <si>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</si>
  <si>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</si>
  <si>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</si>
  <si>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</si>
  <si>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</si>
  <si>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</si>
  <si>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</si>
  <si>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</si>
  <si>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</si>
  <si>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</si>
  <si>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</si>
  <si>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</si>
  <si>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</si>
  <si>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</si>
  <si>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</si>
  <si>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</si>
  <si>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</si>
  <si>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</si>
  <si>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</si>
  <si>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</si>
  <si>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</si>
  <si>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</si>
  <si>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</si>
  <si>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</si>
  <si>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</si>
  <si>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</si>
  <si>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</si>
  <si>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</si>
  <si>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</si>
  <si>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</si>
  <si>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</si>
  <si>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</si>
  <si>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</si>
  <si>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</si>
  <si>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</si>
  <si>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</si>
  <si>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</si>
  <si>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</si>
  <si>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</si>
  <si>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</si>
  <si>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</si>
  <si>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</si>
  <si>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</si>
  <si>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</si>
  <si>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</si>
  <si>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</si>
  <si>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</si>
  <si>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</si>
  <si>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</si>
  <si>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</si>
  <si>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</si>
  <si>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</si>
  <si>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</si>
  <si>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</si>
  <si>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</si>
  <si>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</si>
  <si>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</si>
  <si>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</si>
  <si>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</si>
  <si>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</si>
  <si>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</si>
  <si>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</si>
  <si>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</si>
  <si>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</si>
  <si>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</si>
  <si>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</si>
  <si>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</si>
  <si>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</si>
  <si>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</si>
  <si>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</si>
  <si>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</si>
  <si>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</si>
  <si>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</si>
  <si>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</si>
  <si>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</si>
  <si>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</si>
  <si>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</si>
  <si>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</si>
  <si>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</si>
  <si>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</si>
  <si>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</si>
  <si>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</si>
  <si>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</si>
  <si>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</si>
  <si>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</si>
  <si>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</si>
  <si>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Unisanar IPS sociedad por acciones simplificada</t>
  </si>
  <si>
    <t>Fundación Esperanza Amor y Vida</t>
  </si>
  <si>
    <t>N/A</t>
  </si>
  <si>
    <t>ATENDER A NIÑOS Y NIÑAS MENORES DE 5 AÑOS, O HASTA SU INGRESO AL GRADO DE TRANSICIÓN, EN LOS SERVICIOS DE EDUCACIÓN INICIAL Y CUIDADO.</t>
  </si>
  <si>
    <t>Atender a niñas y niños menores de 5 años o hasta su ingreso al grado de transición, en los servicios de educación inicial y cuidado.</t>
  </si>
  <si>
    <t>Atender a niñas y niños menores de 5 años o hasta su ingreso a grado de transición, en los servicios de educación inicial y cuidado.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</si>
  <si>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</si>
  <si>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KARINA CUESTA LOPEZ</t>
  </si>
  <si>
    <t>Carrera 9 N° 20-24</t>
  </si>
  <si>
    <t>3103918172</t>
  </si>
  <si>
    <t>jediprocho.org@hotmail.com</t>
  </si>
  <si>
    <t>2021-27-10001037</t>
  </si>
  <si>
    <t>ASOCIACIÓN DE DESPLAZADOS  DOS DE MAYO</t>
  </si>
  <si>
    <t>DESARROLLO DE ACTIVIDADES EDUCATIVAS Y DE FORMACIÓN, EN TEMAS DE LACTANCIA MATERNA EXCLUSIVA, SALUD, NUTRICIÓN, EDUCACIÓN, FORTALECIMIENTO FAMILIAR Y COMUNITARIO CON EL FIN DE CONTRIBUIR AL MEJORAMIENTO DEL ESTADO NUTRICIONAL DE LAS NIÑAS Y LOS NIÑOS DE 0 A 5 AÑOS, EN LAS COMUNIDADES INDÍGENAS DEL MUNICIPIO DE BAGADO</t>
  </si>
  <si>
    <t>CONTRIBUIR AL MEJORAMIENTO EN LA EDUCACIÓN Y LOS PROCESOS INSTITUCIONALES PARA LA FORMACIÓN Y DESARROLLO INTEGRAL A NIÑOS Y NIÑAS DE LOS GRADOS DE EXPLORADORES, Y TRANSICIÓN, EN E PROCESO DE APRENDIZAJE SIGNIFICATIVO A TRAVÉS DE UNA PROPUESTA PEDAGÓGICA QUE PROMUEVA ENTORNOS PROTECTORES DESDE UNA PERSPECTIVA DE DERECHOS, EQUIDAD Y GÉNERO, ESTIMULANDO LAS DIMENSIONES DEL SER HUMANO, EL DESARROLLO INTEGRAL DE LOS NIÑOS Y NIÑAS MENORES DE 5 AÑOSDEL MUNICIPIO DE BOJAYA– CHOCO</t>
  </si>
  <si>
    <t>FORTALECIMIENTO Y REFUERZO EN LA FORMACIÓN Y DESARROLLO INTEGRAL MEDIANTE ACCIONES PEDAGÓGICAS RELACIONADAS CON LA EDUCACIÓN PARA EL APRENDIZAJE SIGNIFICATIVO, LA CONSTRUCCIÓN Y ADOPCIÓN DE VALORES, A TRAVÉS DEL ARTE LA LITERATURA ANCESTRAL Y ÉTNICAS POR MEDIO DE UN AMBIENTE SANO PARA LA NIÑEZ DE 2 HASTA 6 AÑOS DEL MUNICIPIO DE BOJAYA– CHOCO</t>
  </si>
  <si>
    <t>DESAROLLAR ACTIVIDADES CON NIÑOS Y NIÑAS DE 0 A 5 AÑOS, MUJERES GESTANTES Y LACTANTES, SOBRE SEGURIDAD ALIMENTARIA, CAPACITACIONES Y TALLERES INDIVIDUALES, FAMILIARES Y COMUNITARIOS PARA LA PREVENCION DE MALTRATO INFANTIL Y MITIGACION Y PREVENCION DE LA DESNUTRICION EN LAS, EN LAS COMUNIDADES DEL MUNICIPIO DE BOJAYA– CHOCO</t>
  </si>
  <si>
    <t>BOJAYA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</si>
</sst>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 zoomScale="85" zoomScaleNormal="85" zoomScaleSheetLayoutView="40" zoomScalePageLayoutView="40" workbookViewId="0">
      <selection activeCell="I61" sqref="I6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2687</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900413418</v>
      </c>
      <c r="C20" s="5"/>
      <c r="D20" s="73"/>
      <c r="E20" s="5"/>
      <c r="F20" s="5"/>
      <c r="G20" s="5"/>
      <c r="H20" s="186"/>
      <c r="I20" s="149" t="s">
        <v>628</v>
      </c>
      <c r="J20" s="150" t="s">
        <v>638</v>
      </c>
      <c r="K20" s="151">
        <v>3049367650</v>
      </c>
      <c r="L20" s="152">
        <v>44242</v>
      </c>
      <c r="M20" s="152">
        <v>44561</v>
      </c>
      <c r="N20" s="135">
        <f>+(M20-L20)/30</f>
        <v>10.633333333333333</v>
      </c>
      <c r="O20" s="138"/>
      <c r="U20" s="134"/>
      <c r="V20" s="105">
        <f ca="1">NOW()</f>
        <v>44193.975606018517</v>
      </c>
      <c r="W20" s="105">
        <f ca="1">NOW()</f>
        <v>44193.975606018517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JESUS DIVINO PROTECTOR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2682</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2678</v>
      </c>
      <c r="E48" s="145">
        <v>42374</v>
      </c>
      <c r="F48" s="145">
        <v>42734</v>
      </c>
      <c r="G48" s="160">
        <f>IF(AND(E48&lt;&gt;"",F48&lt;&gt;""),((F48-E48)/30),"")</f>
        <v>12</v>
      </c>
      <c r="H48" s="114" t="s">
        <v>2679</v>
      </c>
      <c r="I48" s="113" t="s">
        <v>628</v>
      </c>
      <c r="J48" s="113" t="s">
        <v>634</v>
      </c>
      <c r="K48" s="116">
        <v>115000000</v>
      </c>
      <c r="L48" s="115" t="s">
        <v>1148</v>
      </c>
      <c r="M48" s="117">
        <v>1</v>
      </c>
      <c r="N48" s="115" t="s">
        <v>27</v>
      </c>
      <c r="O48" s="115" t="s">
        <v>26</v>
      </c>
      <c r="P48" s="78"/>
    </row>
    <row r="49" spans="1:16" s="6" customFormat="1" ht="24.75" customHeight="1" x14ac:dyDescent="0.25">
      <c r="A49" s="143">
        <v>2</v>
      </c>
      <c r="B49" s="111" t="s">
        <v>2677</v>
      </c>
      <c r="C49" s="124" t="s">
        <v>32</v>
      </c>
      <c r="D49" s="121" t="s">
        <v>2678</v>
      </c>
      <c r="E49" s="145">
        <v>42405</v>
      </c>
      <c r="F49" s="145">
        <v>42734</v>
      </c>
      <c r="G49" s="160">
        <f t="shared" ref="G49:G50" si="2">IF(AND(E49&lt;&gt;"",F49&lt;&gt;""),((F49-E49)/30),"")</f>
        <v>10.966666666666667</v>
      </c>
      <c r="H49" s="114" t="s">
        <v>2680</v>
      </c>
      <c r="I49" s="121" t="s">
        <v>628</v>
      </c>
      <c r="J49" s="113" t="s">
        <v>633</v>
      </c>
      <c r="K49" s="116">
        <v>45000000</v>
      </c>
      <c r="L49" s="124" t="s">
        <v>1148</v>
      </c>
      <c r="M49" s="117">
        <v>1</v>
      </c>
      <c r="N49" s="124" t="s">
        <v>27</v>
      </c>
      <c r="O49" s="124" t="s">
        <v>26</v>
      </c>
      <c r="P49" s="78"/>
    </row>
    <row r="50" spans="1:16" s="6" customFormat="1" ht="24.75" customHeight="1" x14ac:dyDescent="0.25">
      <c r="A50" s="143">
        <v>3</v>
      </c>
      <c r="B50" s="111" t="s">
        <v>2676</v>
      </c>
      <c r="C50" s="124" t="s">
        <v>32</v>
      </c>
      <c r="D50" s="121" t="s">
        <v>2678</v>
      </c>
      <c r="E50" s="145">
        <v>43132</v>
      </c>
      <c r="F50" s="145">
        <v>43464</v>
      </c>
      <c r="G50" s="160">
        <f t="shared" si="2"/>
        <v>11.066666666666666</v>
      </c>
      <c r="H50" s="119" t="s">
        <v>2679</v>
      </c>
      <c r="I50" s="121" t="s">
        <v>628</v>
      </c>
      <c r="J50" s="113" t="s">
        <v>648</v>
      </c>
      <c r="K50" s="116">
        <v>130000000</v>
      </c>
      <c r="L50" s="124" t="s">
        <v>1148</v>
      </c>
      <c r="M50" s="117">
        <v>1</v>
      </c>
      <c r="N50" s="124" t="s">
        <v>27</v>
      </c>
      <c r="O50" s="124" t="s">
        <v>26</v>
      </c>
      <c r="P50" s="78"/>
    </row>
    <row r="51" spans="1:16" s="6" customFormat="1" ht="24.75" customHeight="1" outlineLevel="1" x14ac:dyDescent="0.25">
      <c r="A51" s="143">
        <v>4</v>
      </c>
      <c r="B51" s="111" t="s">
        <v>2677</v>
      </c>
      <c r="C51" s="124" t="s">
        <v>32</v>
      </c>
      <c r="D51" s="121" t="s">
        <v>2678</v>
      </c>
      <c r="E51" s="145">
        <v>42772</v>
      </c>
      <c r="F51" s="145">
        <v>43099</v>
      </c>
      <c r="G51" s="160">
        <f t="shared" ref="G51:G107" si="3">IF(AND(E51&lt;&gt;"",F51&lt;&gt;""),((F51-E51)/30),"")</f>
        <v>10.9</v>
      </c>
      <c r="H51" s="114" t="s">
        <v>2681</v>
      </c>
      <c r="I51" s="121" t="s">
        <v>628</v>
      </c>
      <c r="J51" s="113" t="s">
        <v>633</v>
      </c>
      <c r="K51" s="116">
        <v>47250000</v>
      </c>
      <c r="L51" s="124" t="s">
        <v>1148</v>
      </c>
      <c r="M51" s="117">
        <v>1</v>
      </c>
      <c r="N51" s="124" t="s">
        <v>27</v>
      </c>
      <c r="O51" s="124" t="s">
        <v>26</v>
      </c>
      <c r="P51" s="78"/>
    </row>
    <row r="52" spans="1:16" s="7" customFormat="1" ht="24.75" customHeight="1" outlineLevel="1" x14ac:dyDescent="0.25">
      <c r="A52" s="144">
        <v>5</v>
      </c>
      <c r="B52" s="111" t="s">
        <v>2676</v>
      </c>
      <c r="C52" s="124" t="s">
        <v>32</v>
      </c>
      <c r="D52" s="121" t="s">
        <v>2678</v>
      </c>
      <c r="E52" s="145">
        <v>41641</v>
      </c>
      <c r="F52" s="145">
        <v>41999</v>
      </c>
      <c r="G52" s="160">
        <f t="shared" si="3"/>
        <v>11.933333333333334</v>
      </c>
      <c r="H52" s="119" t="s">
        <v>2689</v>
      </c>
      <c r="I52" s="121" t="s">
        <v>628</v>
      </c>
      <c r="J52" s="113" t="s">
        <v>634</v>
      </c>
      <c r="K52" s="116">
        <v>165000000</v>
      </c>
      <c r="L52" s="124" t="s">
        <v>1148</v>
      </c>
      <c r="M52" s="117">
        <v>1</v>
      </c>
      <c r="N52" s="124" t="s">
        <v>27</v>
      </c>
      <c r="O52" s="115" t="s">
        <v>1148</v>
      </c>
      <c r="P52" s="79"/>
    </row>
    <row r="53" spans="1:16" s="7" customFormat="1" ht="24.75" customHeight="1" outlineLevel="1" x14ac:dyDescent="0.25">
      <c r="A53" s="144">
        <v>6</v>
      </c>
      <c r="B53" s="111" t="s">
        <v>2688</v>
      </c>
      <c r="C53" s="124" t="s">
        <v>32</v>
      </c>
      <c r="D53" s="121" t="s">
        <v>2678</v>
      </c>
      <c r="E53" s="145">
        <v>41673</v>
      </c>
      <c r="F53" s="145">
        <v>41942</v>
      </c>
      <c r="G53" s="160">
        <f t="shared" si="3"/>
        <v>8.9666666666666668</v>
      </c>
      <c r="H53" s="119" t="s">
        <v>2690</v>
      </c>
      <c r="I53" s="121" t="s">
        <v>628</v>
      </c>
      <c r="J53" s="113" t="s">
        <v>2693</v>
      </c>
      <c r="K53" s="116">
        <v>37000000</v>
      </c>
      <c r="L53" s="124" t="s">
        <v>1148</v>
      </c>
      <c r="M53" s="117">
        <v>1</v>
      </c>
      <c r="N53" s="124" t="s">
        <v>27</v>
      </c>
      <c r="O53" s="124" t="s">
        <v>1148</v>
      </c>
      <c r="P53" s="79"/>
    </row>
    <row r="54" spans="1:16" s="7" customFormat="1" ht="24.75" customHeight="1" outlineLevel="1" x14ac:dyDescent="0.25">
      <c r="A54" s="144">
        <v>7</v>
      </c>
      <c r="B54" s="111" t="s">
        <v>2688</v>
      </c>
      <c r="C54" s="124" t="s">
        <v>32</v>
      </c>
      <c r="D54" s="121" t="s">
        <v>2678</v>
      </c>
      <c r="E54" s="145">
        <v>42095</v>
      </c>
      <c r="F54" s="145">
        <v>42268</v>
      </c>
      <c r="G54" s="160">
        <f t="shared" si="3"/>
        <v>5.7666666666666666</v>
      </c>
      <c r="H54" s="114" t="s">
        <v>2690</v>
      </c>
      <c r="I54" s="121" t="s">
        <v>628</v>
      </c>
      <c r="J54" s="113" t="s">
        <v>2693</v>
      </c>
      <c r="K54" s="118">
        <v>42830000</v>
      </c>
      <c r="L54" s="124" t="s">
        <v>1148</v>
      </c>
      <c r="M54" s="117">
        <v>1</v>
      </c>
      <c r="N54" s="124" t="s">
        <v>27</v>
      </c>
      <c r="O54" s="124" t="s">
        <v>1148</v>
      </c>
      <c r="P54" s="79"/>
    </row>
    <row r="55" spans="1:16" s="7" customFormat="1" ht="24.75" customHeight="1" outlineLevel="1" x14ac:dyDescent="0.25">
      <c r="A55" s="144">
        <v>8</v>
      </c>
      <c r="B55" s="111" t="s">
        <v>2688</v>
      </c>
      <c r="C55" s="124" t="s">
        <v>32</v>
      </c>
      <c r="D55" s="121" t="s">
        <v>2678</v>
      </c>
      <c r="E55" s="145">
        <v>42389</v>
      </c>
      <c r="F55" s="145">
        <v>42674</v>
      </c>
      <c r="G55" s="160">
        <f t="shared" si="3"/>
        <v>9.5</v>
      </c>
      <c r="H55" s="114" t="s">
        <v>2691</v>
      </c>
      <c r="I55" s="121" t="s">
        <v>628</v>
      </c>
      <c r="J55" s="113" t="s">
        <v>2693</v>
      </c>
      <c r="K55" s="118">
        <v>27350000</v>
      </c>
      <c r="L55" s="124" t="s">
        <v>1148</v>
      </c>
      <c r="M55" s="117">
        <v>1</v>
      </c>
      <c r="N55" s="124" t="s">
        <v>27</v>
      </c>
      <c r="O55" s="124" t="s">
        <v>1148</v>
      </c>
      <c r="P55" s="79"/>
    </row>
    <row r="56" spans="1:16" s="7" customFormat="1" ht="24.75" customHeight="1" outlineLevel="1" x14ac:dyDescent="0.25">
      <c r="A56" s="144">
        <v>9</v>
      </c>
      <c r="B56" s="111" t="s">
        <v>2688</v>
      </c>
      <c r="C56" s="124" t="s">
        <v>32</v>
      </c>
      <c r="D56" s="121" t="s">
        <v>2678</v>
      </c>
      <c r="E56" s="145">
        <v>42795</v>
      </c>
      <c r="F56" s="145">
        <v>43069</v>
      </c>
      <c r="G56" s="160">
        <f t="shared" si="3"/>
        <v>9.1333333333333329</v>
      </c>
      <c r="H56" s="114" t="s">
        <v>2691</v>
      </c>
      <c r="I56" s="121" t="s">
        <v>628</v>
      </c>
      <c r="J56" s="113" t="s">
        <v>2693</v>
      </c>
      <c r="K56" s="118">
        <v>28900000</v>
      </c>
      <c r="L56" s="124" t="s">
        <v>1148</v>
      </c>
      <c r="M56" s="117">
        <v>1</v>
      </c>
      <c r="N56" s="124" t="s">
        <v>27</v>
      </c>
      <c r="O56" s="124" t="s">
        <v>1148</v>
      </c>
      <c r="P56" s="79"/>
    </row>
    <row r="57" spans="1:16" s="7" customFormat="1" ht="24.75" customHeight="1" outlineLevel="1" x14ac:dyDescent="0.25">
      <c r="A57" s="144">
        <v>10</v>
      </c>
      <c r="B57" s="64" t="s">
        <v>2688</v>
      </c>
      <c r="C57" s="124" t="s">
        <v>32</v>
      </c>
      <c r="D57" s="121" t="s">
        <v>2678</v>
      </c>
      <c r="E57" s="145">
        <v>43132</v>
      </c>
      <c r="F57" s="145">
        <v>43449</v>
      </c>
      <c r="G57" s="160">
        <f t="shared" si="3"/>
        <v>10.566666666666666</v>
      </c>
      <c r="H57" s="64" t="s">
        <v>2692</v>
      </c>
      <c r="I57" s="121" t="s">
        <v>628</v>
      </c>
      <c r="J57" s="63" t="s">
        <v>2693</v>
      </c>
      <c r="K57" s="66">
        <v>34100000</v>
      </c>
      <c r="L57" s="65" t="s">
        <v>1148</v>
      </c>
      <c r="M57" s="117">
        <v>1</v>
      </c>
      <c r="N57" s="124" t="s">
        <v>27</v>
      </c>
      <c r="O57" s="124" t="s">
        <v>1148</v>
      </c>
      <c r="P57" s="79"/>
    </row>
    <row r="58" spans="1:16" s="7" customFormat="1" ht="24.75" customHeight="1" outlineLevel="1" x14ac:dyDescent="0.25">
      <c r="A58" s="144">
        <v>11</v>
      </c>
      <c r="B58" s="64" t="s">
        <v>2688</v>
      </c>
      <c r="C58" s="124" t="s">
        <v>32</v>
      </c>
      <c r="D58" s="121" t="s">
        <v>2678</v>
      </c>
      <c r="E58" s="145">
        <v>43475</v>
      </c>
      <c r="F58" s="145">
        <v>43822</v>
      </c>
      <c r="G58" s="160">
        <f t="shared" si="3"/>
        <v>11.566666666666666</v>
      </c>
      <c r="H58" s="64" t="s">
        <v>2692</v>
      </c>
      <c r="I58" s="121" t="s">
        <v>628</v>
      </c>
      <c r="J58" s="63" t="s">
        <v>2693</v>
      </c>
      <c r="K58" s="66">
        <v>30200000</v>
      </c>
      <c r="L58" s="124" t="s">
        <v>1148</v>
      </c>
      <c r="M58" s="117">
        <v>1</v>
      </c>
      <c r="N58" s="124" t="s">
        <v>27</v>
      </c>
      <c r="O58" s="124" t="s">
        <v>1148</v>
      </c>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152468382.5</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41619</v>
      </c>
      <c r="D193" s="5"/>
      <c r="E193" s="126">
        <v>1396</v>
      </c>
      <c r="F193" s="5"/>
      <c r="G193" s="5"/>
      <c r="H193" s="147" t="s">
        <v>2683</v>
      </c>
      <c r="J193" s="5"/>
      <c r="K193" s="127">
        <v>41641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2684</v>
      </c>
      <c r="J211" s="27" t="s">
        <v>2622</v>
      </c>
      <c r="K211" s="148" t="s">
        <v>2684</v>
      </c>
      <c r="L211" s="21"/>
      <c r="M211" s="21"/>
      <c r="N211" s="21"/>
      <c r="O211" s="8"/>
    </row>
    <row r="212" spans="1:15" x14ac:dyDescent="0.25">
      <c r="A212" s="9"/>
      <c r="B212" s="27" t="s">
        <v>2619</v>
      </c>
      <c r="C212" s="147" t="s">
        <v>2683</v>
      </c>
      <c r="D212" s="21"/>
      <c r="G212" s="27" t="s">
        <v>2621</v>
      </c>
      <c r="H212" s="148" t="s">
        <v>2685</v>
      </c>
      <c r="J212" s="27" t="s">
        <v>2623</v>
      </c>
      <c r="K212" s="147"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http://schemas.microsoft.com/office/2006/metadata/properties"/>
    <ds:schemaRef ds:uri="http://purl.org/dc/elements/1.1/"/>
    <ds:schemaRef ds:uri="a65d333d-5b59-4810-bc94-b80d9325abbc"/>
    <ds:schemaRef ds:uri="http://purl.org/dc/terms/"/>
    <ds:schemaRef ds:uri="http://www.w3.org/XML/1998/namespace"/>
    <ds:schemaRef ds:uri="http://schemas.microsoft.com/office/infopath/2007/PartnerControls"/>
    <ds:schemaRef ds:uri="http://schemas.openxmlformats.org/package/2006/metadata/core-properties"/>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KATHY LEIDY</cp:lastModifiedBy>
  <cp:lastPrinted>2020-12-29T04:10:07Z</cp:lastPrinted>
  <dcterms:created xsi:type="dcterms:W3CDTF">2020-10-14T21:57:42Z</dcterms:created>
  <dcterms:modified xsi:type="dcterms:W3CDTF">2020-12-29T04:25:04Z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