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20000034.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<sst xmlns="http://schemas.openxmlformats.org/spreadsheetml/2006/main" count="5390" uniqueCount="2743">
  <si>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</si>
  <si>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</si>
  <si>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</si>
  <si>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</si>
  <si>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</si>
  <si>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</si>
  <si>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</si>
  <si>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</si>
  <si>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</si>
  <si>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</si>
  <si>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</si>
  <si>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</si>
  <si>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</si>
  <si>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</si>
  <si>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</si>
  <si>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</si>
  <si>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</si>
  <si>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</si>
  <si>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</si>
  <si>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</si>
  <si>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</si>
  <si>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</si>
  <si>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</si>
  <si>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</si>
  <si>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</si>
  <si>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</si>
  <si>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</si>
  <si>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</si>
  <si>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</si>
  <si>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</si>
  <si>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</si>
  <si>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</si>
  <si>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</si>
  <si>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</si>
  <si>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</si>
  <si>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</si>
  <si>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</si>
  <si>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</si>
  <si>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</si>
  <si>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</si>
  <si>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</si>
  <si>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</si>
  <si>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</si>
  <si>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</si>
  <si>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</si>
  <si>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</si>
  <si>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</si>
  <si>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</si>
  <si>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</si>
  <si>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</si>
  <si>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</si>
  <si>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</si>
  <si>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</si>
  <si>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</si>
  <si>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</si>
  <si>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</si>
  <si>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</si>
  <si>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</si>
  <si>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</si>
  <si>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</si>
  <si>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</si>
  <si>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</si>
  <si>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</si>
  <si>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</si>
  <si>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</si>
  <si>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</si>
  <si>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</si>
  <si>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</si>
  <si>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</si>
  <si>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</si>
  <si>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</si>
  <si>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</si>
  <si>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</si>
  <si>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</si>
  <si>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</si>
  <si>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</si>
  <si>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</si>
  <si>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</si>
  <si>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</si>
  <si>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</si>
  <si>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</si>
  <si>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</si>
  <si>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</si>
  <si>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</si>
  <si>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</si>
  <si>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</si>
  <si>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</si>
  <si>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</si>
  <si>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</si>
  <si>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</si>
  <si>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</si>
  <si>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</si>
  <si>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</si>
  <si>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</si>
  <si>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</si>
  <si>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</si>
  <si>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</si>
  <si>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</si>
  <si>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</si>
  <si>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</si>
  <si>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</si>
  <si>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</si>
  <si>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</si>
  <si>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</si>
  <si>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</si>
  <si>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</si>
  <si>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</si>
  <si>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</si>
  <si>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</si>
  <si>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</si>
  <si>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</si>
  <si>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</si>
  <si>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</si>
  <si>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</si>
  <si>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</si>
  <si>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</si>
  <si>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</si>
  <si>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</si>
  <si>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</si>
  <si>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</si>
  <si>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</si>
  <si>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</si>
  <si>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</si>
  <si>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</si>
  <si>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</si>
  <si>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</si>
  <si>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</si>
  <si>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</si>
  <si>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</si>
  <si>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</si>
  <si>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</si>
  <si>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</si>
  <si>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</si>
  <si>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</si>
  <si>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</si>
  <si>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</si>
  <si>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</si>
  <si>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</si>
  <si>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</si>
  <si>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</si>
  <si>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</si>
  <si>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</si>
  <si>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</si>
  <si>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</si>
  <si>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</si>
  <si>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</si>
  <si>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</si>
  <si>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</si>
  <si>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</si>
  <si>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</si>
  <si>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</si>
  <si>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</si>
  <si>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</si>
  <si>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</si>
  <si>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</si>
  <si>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</si>
  <si>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</si>
  <si>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</si>
  <si>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</si>
  <si>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</si>
  <si>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</si>
  <si>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</si>
  <si>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</si>
  <si>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</si>
  <si>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</si>
  <si>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</si>
  <si>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</si>
  <si>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</si>
  <si>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</si>
  <si>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</si>
  <si>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</si>
  <si>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</si>
  <si>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</si>
  <si>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</si>
  <si>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</si>
  <si>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</si>
  <si>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</si>
  <si>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</si>
  <si>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</si>
  <si>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</si>
  <si>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</si>
  <si>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</si>
  <si>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</si>
  <si>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</si>
  <si>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</si>
  <si>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</si>
  <si>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</si>
  <si>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</si>
  <si>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</si>
  <si>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</si>
  <si>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</si>
  <si>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</si>
  <si>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</si>
  <si>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</si>
  <si>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</si>
  <si>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</si>
  <si>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</si>
  <si>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</si>
  <si>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</si>
  <si>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</si>
  <si>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</si>
  <si>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</si>
  <si>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</si>
  <si>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</si>
  <si>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</si>
  <si>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</si>
  <si>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</si>
  <si>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</si>
  <si>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</si>
  <si>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</si>
  <si>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</si>
  <si>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</si>
  <si>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</si>
  <si>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</si>
  <si>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</si>
  <si>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</si>
  <si>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</si>
  <si>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</si>
  <si>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</si>
  <si>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</si>
  <si>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</si>
  <si>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</si>
  <si>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</si>
  <si>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</si>
  <si>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</si>
  <si>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</si>
  <si>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</si>
  <si>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</si>
  <si>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</si>
  <si>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</si>
  <si>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</si>
  <si>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</si>
  <si>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</si>
  <si>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</si>
  <si>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</si>
  <si>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</si>
  <si>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</si>
  <si>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</si>
  <si>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</si>
  <si>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</si>
  <si>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</si>
  <si>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</si>
  <si>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</si>
  <si>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</si>
  <si>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</si>
  <si>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</si>
  <si>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</si>
  <si>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</si>
  <si>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</si>
  <si>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</si>
  <si>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</si>
  <si>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</si>
  <si>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</si>
  <si>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</si>
  <si>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</si>
  <si>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</si>
  <si>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</si>
  <si>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</si>
  <si>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</si>
  <si>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</si>
  <si>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</si>
  <si>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</si>
  <si>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</si>
  <si>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</si>
  <si>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</si>
  <si>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</si>
  <si>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</si>
  <si>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</si>
  <si>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</si>
  <si>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</si>
  <si>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</si>
  <si>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</si>
  <si>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</si>
  <si>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</si>
  <si>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</si>
  <si>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</si>
  <si>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</si>
  <si>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</si>
  <si>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</si>
  <si>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</si>
  <si>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</si>
  <si>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</si>
  <si>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</si>
  <si>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</si>
  <si>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</si>
  <si>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</si>
  <si>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</si>
  <si>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</si>
  <si>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</si>
  <si>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</si>
  <si>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</si>
  <si>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</si>
  <si>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</si>
  <si>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</si>
  <si>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</si>
  <si>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</si>
  <si>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</si>
  <si>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</si>
  <si>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</si>
  <si>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</si>
  <si>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</si>
  <si>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</si>
  <si>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</si>
  <si>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</si>
  <si>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</si>
  <si>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</si>
  <si>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</si>
  <si>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</si>
  <si>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</si>
  <si>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</si>
  <si>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</si>
  <si>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</si>
  <si>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</si>
  <si>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</si>
  <si>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</si>
  <si>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</si>
  <si>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</si>
  <si>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</si>
  <si>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</si>
  <si>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</si>
  <si>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</si>
  <si>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</si>
  <si>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</si>
  <si>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</si>
  <si>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</si>
  <si>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</si>
  <si>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</si>
  <si>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</si>
  <si>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</si>
  <si>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</si>
  <si>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</si>
  <si>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</si>
  <si>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</si>
  <si>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</si>
  <si>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</si>
  <si>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</si>
  <si>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</si>
  <si>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</si>
  <si>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</si>
  <si>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</si>
  <si>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</si>
  <si>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</si>
  <si>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</si>
  <si>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</si>
  <si>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</si>
  <si>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</si>
  <si>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</si>
  <si>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</si>
  <si>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</si>
  <si>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</si>
  <si>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</si>
  <si>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</si>
  <si>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</si>
  <si>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</si>
  <si>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</si>
  <si>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</si>
  <si>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</si>
  <si>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</si>
  <si>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</si>
  <si>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</si>
  <si>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</si>
  <si>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</si>
  <si>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</si>
  <si>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</si>
  <si>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</si>
  <si>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</si>
  <si>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</si>
  <si>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</si>
  <si>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</si>
  <si>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</si>
  <si>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</si>
  <si>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</si>
  <si>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</si>
  <si>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</si>
  <si>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</si>
  <si>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</si>
  <si>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</si>
  <si>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</si>
  <si>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</si>
  <si>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</si>
  <si>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</si>
  <si>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</si>
  <si>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</si>
  <si>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</si>
  <si>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</si>
  <si>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</si>
  <si>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</si>
  <si>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</si>
  <si>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</si>
  <si>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</si>
  <si>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</si>
  <si>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</si>
  <si>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</si>
  <si>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</si>
  <si>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</si>
  <si>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</si>
  <si>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</si>
  <si>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</si>
  <si>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</si>
  <si>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</si>
  <si>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</si>
  <si>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</si>
  <si>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</si>
  <si>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</si>
  <si>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</si>
  <si>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</si>
  <si>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</si>
  <si>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</si>
  <si>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</si>
  <si>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</si>
  <si>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</si>
  <si>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</si>
  <si>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</si>
  <si>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</si>
  <si>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</si>
  <si>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</si>
  <si>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</si>
  <si>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</si>
  <si>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</si>
  <si>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</si>
  <si>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</si>
  <si>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</si>
  <si>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</si>
  <si>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</si>
  <si>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</si>
  <si>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</si>
  <si>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</si>
  <si>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</si>
  <si>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</si>
  <si>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</si>
  <si>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</si>
  <si>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</si>
  <si>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</si>
  <si>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</si>
  <si>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</si>
  <si>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</si>
  <si>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</si>
  <si>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</si>
  <si>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</si>
  <si>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</si>
  <si>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</si>
  <si>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</si>
  <si>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</si>
  <si>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</si>
  <si>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</si>
  <si>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</si>
  <si>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</si>
  <si>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</si>
  <si>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</si>
  <si>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</si>
  <si>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</si>
  <si>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</si>
  <si>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</si>
  <si>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</si>
  <si>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</si>
  <si>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</si>
  <si>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</si>
  <si>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</si>
  <si>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</si>
  <si>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</si>
  <si>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</si>
  <si>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</si>
  <si>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</si>
  <si>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</si>
  <si>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</si>
  <si>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</si>
  <si>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</si>
  <si>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</si>
  <si>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</si>
  <si>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</si>
  <si>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</si>
  <si>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</si>
  <si>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</si>
  <si>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</si>
  <si>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</si>
  <si>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</si>
  <si>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</si>
  <si>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</si>
  <si>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</si>
  <si>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</si>
  <si>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</si>
  <si>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</si>
  <si>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</si>
  <si>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</si>
  <si>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</si>
  <si>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</si>
  <si>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</si>
  <si>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</si>
  <si>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</si>
  <si>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</si>
  <si>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</si>
  <si>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</si>
  <si>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</si>
  <si>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</si>
  <si>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</si>
  <si>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</si>
  <si>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</si>
  <si>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</si>
  <si>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</si>
  <si>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</si>
  <si>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</si>
  <si>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</si>
  <si>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</si>
  <si>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</si>
  <si>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</si>
  <si>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</si>
  <si>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</si>
  <si>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</si>
  <si>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</si>
  <si>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</si>
  <si>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</si>
  <si>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</si>
  <si>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</si>
  <si>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</si>
  <si>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</si>
  <si>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</si>
  <si>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</si>
  <si>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</si>
  <si>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</si>
  <si>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</si>
  <si>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</si>
  <si>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</si>
  <si>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</si>
  <si>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</si>
  <si>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</si>
  <si>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</si>
  <si>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</si>
  <si>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</si>
  <si>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</si>
  <si>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</si>
  <si>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</si>
  <si>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</si>
  <si>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</si>
  <si>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</si>
  <si>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</si>
  <si>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</si>
  <si>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</si>
  <si>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</si>
  <si>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</si>
  <si>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</si>
  <si>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</si>
  <si>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</si>
  <si>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</si>
  <si>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</si>
  <si>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</si>
  <si>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</si>
  <si>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</si>
  <si>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</si>
  <si>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</si>
  <si>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</si>
  <si>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</si>
  <si>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</si>
  <si>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</si>
  <si>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</si>
  <si>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</si>
  <si>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</si>
  <si>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</si>
  <si>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</si>
  <si>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</si>
  <si>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</si>
  <si>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</si>
  <si>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</si>
  <si>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</si>
  <si>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</si>
  <si>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</si>
  <si>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</si>
  <si>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</si>
  <si>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</si>
  <si>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</si>
  <si>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</si>
  <si>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</si>
  <si>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</si>
  <si>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</si>
  <si>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</si>
  <si>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</si>
  <si>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</si>
  <si>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</si>
  <si>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</si>
  <si>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</si>
  <si>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</si>
  <si>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</si>
  <si>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</si>
  <si>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</si>
  <si>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</si>
  <si>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</si>
  <si>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</si>
  <si>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</si>
  <si>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</si>
  <si>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</si>
  <si>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</si>
  <si>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</si>
  <si>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</si>
  <si>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</si>
  <si>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</si>
  <si>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</si>
  <si>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</si>
  <si>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</si>
  <si>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</si>
  <si>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</si>
  <si>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</si>
  <si>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</si>
  <si>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</si>
  <si>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</si>
  <si>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</si>
  <si>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</si>
  <si>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</si>
  <si>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</si>
  <si>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</si>
  <si>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</si>
  <si>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</si>
  <si>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</si>
  <si>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</si>
  <si>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</si>
  <si>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</si>
  <si>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</si>
  <si>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</si>
  <si>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</si>
  <si>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</si>
  <si>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</si>
  <si>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</si>
  <si>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</si>
  <si>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</si>
  <si>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</si>
  <si>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</si>
  <si>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</si>
  <si>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</si>
  <si>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</si>
  <si>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</si>
  <si>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</si>
  <si>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</si>
  <si>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</si>
  <si>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</si>
  <si>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</si>
  <si>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</si>
  <si>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</si>
  <si>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</si>
  <si>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</si>
  <si>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</si>
  <si>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</si>
  <si>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</si>
  <si>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</si>
  <si>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</si>
  <si>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</si>
  <si>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</si>
  <si>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</si>
  <si>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</si>
  <si>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</si>
  <si>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</si>
  <si>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</si>
  <si>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</si>
  <si>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</si>
  <si>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</si>
  <si>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</si>
  <si>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</si>
  <si>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</si>
  <si>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</si>
  <si>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</si>
  <si>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</si>
  <si>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</si>
  <si>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</si>
  <si>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</si>
  <si>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</si>
  <si>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</si>
  <si>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</si>
  <si>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</si>
  <si>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</si>
  <si>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</si>
  <si>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</si>
  <si>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</si>
  <si>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</si>
  <si>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</si>
  <si>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</si>
  <si>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</si>
  <si>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</si>
  <si>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</si>
  <si>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</si>
  <si>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</si>
  <si>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</si>
  <si>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</si>
  <si>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</si>
  <si>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</si>
  <si>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</si>
  <si>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</si>
  <si>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</si>
  <si>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</si>
  <si>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</si>
  <si>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</si>
  <si>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</si>
  <si>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</si>
  <si>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</si>
  <si>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</si>
  <si>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</si>
  <si>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</si>
  <si>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</si>
  <si>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</si>
  <si>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</si>
  <si>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</si>
  <si>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</si>
  <si>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</si>
  <si>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</si>
  <si>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</si>
  <si>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</si>
  <si>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</si>
  <si>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</si>
  <si>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</si>
  <si>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</si>
  <si>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</si>
  <si>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</si>
  <si>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</si>
  <si>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</si>
  <si>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</si>
  <si>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</si>
  <si>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</si>
  <si>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</si>
  <si>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</si>
  <si>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</si>
  <si>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</si>
  <si>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</si>
  <si>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</si>
  <si>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</si>
  <si>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</si>
  <si>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</si>
  <si>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</si>
  <si>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</si>
  <si>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</si>
  <si>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</si>
  <si>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</si>
  <si>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</si>
  <si>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</si>
  <si>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</si>
  <si>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</si>
  <si>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</si>
  <si>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</si>
  <si>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</si>
  <si>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</si>
  <si>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</si>
  <si>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</si>
  <si>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</si>
  <si>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</si>
  <si>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</si>
  <si>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</si>
  <si>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</si>
  <si>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</si>
  <si>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</si>
  <si>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</si>
  <si>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</si>
  <si>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</si>
  <si>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</si>
  <si>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</si>
  <si>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</si>
  <si>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</si>
  <si>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</si>
  <si>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</si>
  <si>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</si>
  <si>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</si>
  <si>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</si>
  <si>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</si>
  <si>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</si>
  <si>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</si>
  <si>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</si>
  <si>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</si>
  <si>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</si>
  <si>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</si>
  <si>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</si>
  <si>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</si>
  <si>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</si>
  <si>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</si>
  <si>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</si>
  <si>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</si>
  <si>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</si>
  <si>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</si>
  <si>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</si>
  <si>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</si>
  <si>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</si>
  <si>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</si>
  <si>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</si>
  <si>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</si>
  <si>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</si>
  <si>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</si>
  <si>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</si>
  <si>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</si>
  <si>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</si>
  <si>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</si>
  <si>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</si>
  <si>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</si>
  <si>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</si>
  <si>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</si>
  <si>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</si>
  <si>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</si>
  <si>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</si>
  <si>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</si>
  <si>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</si>
  <si>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</si>
  <si>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</si>
  <si>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</si>
  <si>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</si>
  <si>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</si>
  <si>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</si>
  <si>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</si>
  <si>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</si>
  <si>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</si>
  <si>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</si>
  <si>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</si>
  <si>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</si>
  <si>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</si>
  <si>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</si>
  <si>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</si>
  <si>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</si>
  <si>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</si>
  <si>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</si>
  <si>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</si>
  <si>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</si>
  <si>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</si>
  <si>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</si>
  <si>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</si>
  <si>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</si>
  <si>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</si>
  <si>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</si>
  <si>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</si>
  <si>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</si>
  <si>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</si>
  <si>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</si>
  <si>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</si>
  <si>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</si>
  <si>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</si>
  <si>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</si>
  <si>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</si>
  <si>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</si>
  <si>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</si>
  <si>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</si>
  <si>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</si>
  <si>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</si>
  <si>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</si>
  <si>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</si>
  <si>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</si>
  <si>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</si>
  <si>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</si>
  <si>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</si>
  <si>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</si>
  <si>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</si>
  <si>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</si>
  <si>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</si>
  <si>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</si>
  <si>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</si>
  <si>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</si>
  <si>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</si>
  <si>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</si>
  <si>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</si>
  <si>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</si>
  <si>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</si>
  <si>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</si>
  <si>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</si>
  <si>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</si>
  <si>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</si>
  <si>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</si>
  <si>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</si>
  <si>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</si>
  <si>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</si>
  <si>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</si>
  <si>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</si>
  <si>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</si>
  <si>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</si>
  <si>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</si>
  <si>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</si>
  <si>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</si>
  <si>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</si>
  <si>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</si>
  <si>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</si>
  <si>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</si>
  <si>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</si>
  <si>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</si>
  <si>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</si>
  <si>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</si>
  <si>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</si>
  <si>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</si>
  <si>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</si>
  <si>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</si>
  <si>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</si>
  <si>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</si>
  <si>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</si>
  <si>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</si>
  <si>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</si>
  <si>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</si>
  <si>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</si>
  <si>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</si>
  <si>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</si>
  <si>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</si>
  <si>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</si>
  <si>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</si>
  <si>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</si>
  <si>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</si>
  <si>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</si>
  <si>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</si>
  <si>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</si>
  <si>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</si>
  <si>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</si>
  <si>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</si>
  <si>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</si>
  <si>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</si>
  <si>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</si>
  <si>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</si>
  <si>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</si>
  <si>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</si>
  <si>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</si>
  <si>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</si>
  <si>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</si>
  <si>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</si>
  <si>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</si>
  <si>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</si>
  <si>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</si>
  <si>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</si>
  <si>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</si>
  <si>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</si>
  <si>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</si>
  <si>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</si>
  <si>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</si>
  <si>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</si>
  <si>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</si>
  <si>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</si>
  <si>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</si>
  <si>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</si>
  <si>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</si>
  <si>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</si>
  <si>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</si>
  <si>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</si>
  <si>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</si>
  <si>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</si>
  <si>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</si>
  <si>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</si>
  <si>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</si>
  <si>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</si>
  <si>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</si>
  <si>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</si>
  <si>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</si>
  <si>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</si>
  <si>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</si>
  <si>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</si>
  <si>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</si>
  <si>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</si>
  <si>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</si>
  <si>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</si>
  <si>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</si>
  <si>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</si>
  <si>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</si>
  <si>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</si>
  <si>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</si>
  <si>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</si>
  <si>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</si>
  <si>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</si>
  <si>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</si>
  <si>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</si>
  <si>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</si>
  <si>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</si>
  <si>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</si>
  <si>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</si>
  <si>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</si>
  <si>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</si>
  <si>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</si>
  <si>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</si>
  <si>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</si>
  <si>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</si>
  <si>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</si>
  <si>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</si>
  <si>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</si>
  <si>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</si>
  <si>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</si>
  <si>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</si>
  <si>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</si>
  <si>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</si>
  <si>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</si>
  <si>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</si>
  <si>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</si>
  <si>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</si>
  <si>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</si>
  <si>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</si>
  <si>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</si>
  <si>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</si>
  <si>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</si>
  <si>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</si>
  <si>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</si>
  <si>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</si>
  <si>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</si>
  <si>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</si>
  <si>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</si>
  <si>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</si>
  <si>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</si>
  <si>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</si>
  <si>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</si>
  <si>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</si>
  <si>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</si>
  <si>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</si>
  <si>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</si>
  <si>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</si>
  <si>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</si>
  <si>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</si>
  <si>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</si>
  <si>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</si>
  <si>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</si>
  <si>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</si>
  <si>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</si>
  <si>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</si>
  <si>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</si>
  <si>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</si>
  <si>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</si>
  <si>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</si>
  <si>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</si>
  <si>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</si>
  <si>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</si>
  <si>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</si>
  <si>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</si>
  <si>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</si>
  <si>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</si>
  <si>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</si>
  <si>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</si>
  <si>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</si>
  <si>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</si>
  <si>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</si>
  <si>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</si>
  <si>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</si>
  <si>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</si>
  <si>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</si>
  <si>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</si>
  <si>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</si>
  <si>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</si>
  <si>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</si>
  <si>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</si>
  <si>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</si>
  <si>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</si>
  <si>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</si>
  <si>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</si>
  <si>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</si>
  <si>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</si>
  <si>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</si>
  <si>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</si>
  <si>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</si>
  <si>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</si>
  <si>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</si>
  <si>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</si>
  <si>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</si>
  <si>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</si>
  <si>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</si>
  <si>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</si>
  <si>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</si>
  <si>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</si>
  <si>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</si>
  <si>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</si>
  <si>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</si>
  <si>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</si>
  <si>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</si>
  <si>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</si>
  <si>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</si>
  <si>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</si>
  <si>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</si>
  <si>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</si>
  <si>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</si>
  <si>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</si>
  <si>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</si>
  <si>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</si>
  <si>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</si>
  <si>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</si>
  <si>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</si>
  <si>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</si>
  <si>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</si>
  <si>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</si>
  <si>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</si>
  <si>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</si>
  <si>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</si>
  <si>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</si>
  <si>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</si>
  <si>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</si>
  <si>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</si>
  <si>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</si>
  <si>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</si>
  <si>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</si>
  <si>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</si>
  <si>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</si>
  <si>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</si>
  <si>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</si>
  <si>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</si>
  <si>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</si>
  <si>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</si>
  <si>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</si>
  <si>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</si>
  <si>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</si>
  <si>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</si>
  <si>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</si>
  <si>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</si>
  <si>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</si>
  <si>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</si>
  <si>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</si>
  <si>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</si>
  <si>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</si>
  <si>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</si>
  <si>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</si>
  <si>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</si>
  <si>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</si>
  <si>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</si>
  <si>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</si>
  <si>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</si>
  <si>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</si>
  <si>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</si>
  <si>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</si>
  <si>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</si>
  <si>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</si>
  <si>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</si>
  <si>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</si>
  <si>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</si>
  <si>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</si>
  <si>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</si>
  <si>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</si>
  <si>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</si>
  <si>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</si>
  <si>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</si>
  <si>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</si>
  <si>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</si>
  <si>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</si>
  <si>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</si>
  <si>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</si>
  <si>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</si>
  <si>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</si>
  <si>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</si>
  <si>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</si>
  <si>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</si>
  <si>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</si>
  <si>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</si>
  <si>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</si>
  <si>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</si>
  <si>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</si>
  <si>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</si>
  <si>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</si>
  <si>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</si>
  <si>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</si>
  <si>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</si>
  <si>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</si>
  <si>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</si>
  <si>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</si>
  <si>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</si>
  <si>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</si>
  <si>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</si>
  <si>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</si>
  <si>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</si>
  <si>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</si>
  <si>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</si>
  <si>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</si>
  <si>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</si>
  <si>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</si>
  <si>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</si>
  <si>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</si>
  <si>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</si>
  <si>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</si>
  <si>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</si>
  <si>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</si>
  <si>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</si>
  <si>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</si>
  <si>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</si>
  <si>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</si>
  <si>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</si>
  <si>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</si>
  <si>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</si>
  <si>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</si>
  <si>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</si>
  <si>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</si>
  <si>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</si>
  <si>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</si>
  <si>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</si>
  <si>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</si>
  <si>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</si>
  <si>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</si>
  <si>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</si>
  <si>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</si>
  <si>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</si>
  <si>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</si>
  <si>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</si>
  <si>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</si>
  <si>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</si>
  <si>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</si>
  <si>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</si>
  <si>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</si>
  <si>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</si>
  <si>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</si>
  <si>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</si>
  <si>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</si>
  <si>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</si>
  <si>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</si>
  <si>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</si>
  <si>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</si>
  <si>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</si>
  <si>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</si>
  <si>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</si>
  <si>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</si>
  <si>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</si>
  <si>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</si>
  <si>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</si>
  <si>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</si>
  <si>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</si>
  <si>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</si>
  <si>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</si>
  <si>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</si>
  <si>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</si>
  <si>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</si>
  <si>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</si>
  <si>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</si>
  <si>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</si>
  <si>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</si>
  <si>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</si>
  <si>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</si>
  <si>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</si>
  <si>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</si>
  <si>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</si>
  <si>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</si>
  <si>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</si>
  <si>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</si>
  <si>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</si>
  <si>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</si>
  <si>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</si>
  <si>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</si>
  <si>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</si>
  <si>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</si>
  <si>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</si>
  <si>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</si>
  <si>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</si>
  <si>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</si>
  <si>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</si>
  <si>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</si>
  <si>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</si>
  <si>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</si>
  <si>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</si>
  <si>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</si>
  <si>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</si>
  <si>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</si>
  <si>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</si>
  <si>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</si>
  <si>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</si>
  <si>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</si>
  <si>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</si>
  <si>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</si>
  <si>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</si>
  <si>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</si>
  <si>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</si>
  <si>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</si>
  <si>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</si>
  <si>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</si>
  <si>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</si>
  <si>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</si>
  <si>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</si>
  <si>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</si>
  <si>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</si>
  <si>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</si>
  <si>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</si>
  <si>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</si>
  <si>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</si>
  <si>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</si>
  <si>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</si>
  <si>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</si>
  <si>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</si>
  <si>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</si>
  <si>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</si>
  <si>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</si>
  <si>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</si>
  <si>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</si>
  <si>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</si>
  <si>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</si>
  <si>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</si>
  <si>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</si>
  <si>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</si>
  <si>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</si>
  <si>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</si>
  <si>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</si>
  <si>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</si>
  <si>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</si>
  <si>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</si>
  <si>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</si>
  <si>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</si>
  <si>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</si>
  <si>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</si>
  <si>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</si>
  <si>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</si>
  <si>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</si>
  <si>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</si>
  <si>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</si>
  <si>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</si>
  <si>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</si>
  <si>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</si>
  <si>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</si>
  <si>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</si>
  <si>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</si>
  <si>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</si>
  <si>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</si>
  <si>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</si>
  <si>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</si>
  <si>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</si>
  <si>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</si>
  <si>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</si>
  <si>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</si>
  <si>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</si>
  <si>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</si>
  <si>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</si>
  <si>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</si>
  <si>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</si>
  <si>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</si>
  <si>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</si>
  <si>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</si>
  <si>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</si>
  <si>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</si>
  <si>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</si>
  <si>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</si>
  <si>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</si>
  <si>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</si>
  <si>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</si>
  <si>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</si>
  <si>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</si>
  <si>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</si>
  <si>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</si>
  <si>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</si>
  <si>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</si>
  <si>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</si>
  <si>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</si>
  <si>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</si>
  <si>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</si>
  <si>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</si>
  <si>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</si>
  <si>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</si>
  <si>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</si>
  <si>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</si>
  <si>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</si>
  <si>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</si>
  <si>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</si>
  <si>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</si>
  <si>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</si>
  <si>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</si>
  <si>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</si>
  <si>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</si>
  <si>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</si>
  <si>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</si>
  <si>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</si>
  <si>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</si>
  <si>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</si>
  <si>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</si>
  <si>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</si>
  <si>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</si>
  <si>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</si>
  <si>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</si>
  <si>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</si>
  <si>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</si>
  <si>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</si>
  <si>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</si>
  <si>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</si>
  <si>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</si>
  <si>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</si>
  <si>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</si>
  <si>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</si>
  <si>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</si>
  <si>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</si>
  <si>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</si>
  <si>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</si>
  <si>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</si>
  <si>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</si>
  <si>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</si>
  <si>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</si>
  <si>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</si>
  <si>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</si>
  <si>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</si>
  <si>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</si>
  <si>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</si>
  <si>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</si>
  <si>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</si>
  <si>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</si>
  <si>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</si>
  <si>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</si>
  <si>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</si>
  <si>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</si>
  <si>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</si>
  <si>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</si>
  <si>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</si>
  <si>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</si>
  <si>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</si>
  <si>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</si>
  <si>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</si>
  <si>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</si>
  <si>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</si>
  <si>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</si>
  <si>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</si>
  <si>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</si>
  <si>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</si>
  <si>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</si>
  <si>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</si>
  <si>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</si>
  <si>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</si>
  <si>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</si>
  <si>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</si>
  <si>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</si>
  <si>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</si>
  <si>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</si>
  <si>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</si>
  <si>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</si>
  <si>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</si>
  <si>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</si>
  <si>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</si>
  <si>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</si>
  <si>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</si>
  <si>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</si>
  <si>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</si>
  <si>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</si>
  <si>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</si>
  <si>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</si>
  <si>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</si>
  <si>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</si>
  <si>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</si>
  <si>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</si>
  <si>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</si>
  <si>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</si>
  <si>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</si>
  <si>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</si>
  <si>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</si>
  <si>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</si>
  <si>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</si>
  <si>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</si>
  <si>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</si>
  <si>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</si>
  <si>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</si>
  <si>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</si>
  <si>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</si>
  <si>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</si>
  <si>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</si>
  <si>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</si>
  <si>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</si>
  <si>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</si>
  <si>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</si>
  <si>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</si>
  <si>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</si>
  <si>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</si>
  <si>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</si>
  <si>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</si>
  <si>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</si>
  <si>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</si>
  <si>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</si>
  <si>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</si>
  <si>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</si>
  <si>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</si>
  <si>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</si>
  <si>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</si>
  <si>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</si>
  <si>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</si>
  <si>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</si>
  <si>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</si>
  <si>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</si>
  <si>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</si>
  <si>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</si>
  <si>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</si>
  <si>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</si>
  <si>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</si>
  <si>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</si>
  <si>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</si>
  <si>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</si>
  <si>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</si>
  <si>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</si>
  <si>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</si>
  <si>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</si>
  <si>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</si>
  <si>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</si>
  <si>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</si>
  <si>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</si>
  <si>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</si>
  <si>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</si>
  <si>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</si>
  <si>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</si>
  <si>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</si>
  <si>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</si>
  <si>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</si>
  <si>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</si>
  <si>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</si>
  <si>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</si>
  <si>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</si>
  <si>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</si>
  <si>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</si>
  <si>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</si>
  <si>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</si>
  <si>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</si>
  <si>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</si>
  <si>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</si>
  <si>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</si>
  <si>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</si>
  <si>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</si>
  <si>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</si>
  <si>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</si>
  <si>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</si>
  <si>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</si>
  <si>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</si>
  <si>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</si>
  <si>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</si>
  <si>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</si>
  <si>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</si>
  <si>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</si>
  <si>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</si>
  <si>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</si>
  <si>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</si>
  <si>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</si>
  <si>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</si>
  <si>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</si>
  <si>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</si>
  <si>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</si>
  <si>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</si>
  <si>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</si>
  <si>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</si>
  <si>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</si>
  <si>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</si>
  <si>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</si>
  <si>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</si>
  <si>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</si>
  <si>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</si>
  <si>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</si>
  <si>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</si>
  <si>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</si>
  <si>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</si>
  <si>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</si>
  <si>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</si>
  <si>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</si>
  <si>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</si>
  <si>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</si>
  <si>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</si>
  <si>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</si>
  <si>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</si>
  <si>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</si>
  <si>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</si>
  <si>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</si>
  <si>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</si>
  <si>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</si>
  <si>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</si>
  <si>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</si>
  <si>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</si>
  <si>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</si>
  <si>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</si>
  <si>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</si>
  <si>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</si>
  <si>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</si>
  <si>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</si>
  <si>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</si>
  <si>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</si>
  <si>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</si>
  <si>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</si>
  <si>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</si>
  <si>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</si>
  <si>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</si>
  <si>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</si>
  <si>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</si>
  <si>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</si>
  <si>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</si>
  <si>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</si>
  <si>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</si>
  <si>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</si>
  <si>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</si>
  <si>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</si>
  <si>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</si>
  <si>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</si>
  <si>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</si>
  <si>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</si>
  <si>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</si>
  <si>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</si>
  <si>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</si>
  <si>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</si>
  <si>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</si>
  <si>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</si>
  <si>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</si>
  <si>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</si>
  <si>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</si>
  <si>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</si>
  <si>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</si>
  <si>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</si>
  <si>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</si>
  <si>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</si>
  <si>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</si>
  <si>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</si>
  <si>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</si>
  <si>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</si>
  <si>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</si>
  <si>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</si>
  <si>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</si>
  <si>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</si>
  <si>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</si>
  <si>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</si>
  <si>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</si>
  <si>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</si>
  <si>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</si>
  <si>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</si>
  <si>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</si>
  <si>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</si>
  <si>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</si>
  <si>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</si>
  <si>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</si>
  <si>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</si>
  <si>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</si>
  <si>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</si>
  <si>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</si>
  <si>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</si>
  <si>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</si>
  <si>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</si>
  <si>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</si>
  <si>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</si>
  <si>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</si>
  <si>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</si>
  <si>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</si>
  <si>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</si>
  <si>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</si>
  <si>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</si>
  <si>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</si>
  <si>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</si>
  <si>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</si>
  <si>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</si>
  <si>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</si>
  <si>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</si>
  <si>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</si>
  <si>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</si>
  <si>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</si>
  <si>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</si>
  <si>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</si>
  <si>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</si>
  <si>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</si>
  <si>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</si>
  <si>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</si>
  <si>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</si>
  <si>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</si>
  <si>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</si>
  <si>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</si>
  <si>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</si>
  <si>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</si>
  <si>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</si>
  <si>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</si>
  <si>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</si>
  <si>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</si>
  <si>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</si>
  <si>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</si>
  <si>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</si>
  <si>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</si>
  <si>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</si>
  <si>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</si>
  <si>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</si>
  <si>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</si>
  <si>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</si>
  <si>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</si>
  <si>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</si>
  <si>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</si>
  <si>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</si>
  <si>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</si>
  <si>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</si>
  <si>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</si>
  <si>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</si>
  <si>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</si>
  <si>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</si>
  <si>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</si>
  <si>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</si>
  <si>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</si>
  <si>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</si>
  <si>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</si>
  <si>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</si>
  <si>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</si>
  <si>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</si>
  <si>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</si>
  <si>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</si>
  <si>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</si>
  <si>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</si>
  <si>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</si>
  <si>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</si>
  <si>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</si>
  <si>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</si>
  <si>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</si>
  <si>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</si>
  <si>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</si>
  <si>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</si>
  <si>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</si>
  <si>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</si>
  <si>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</si>
  <si>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</si>
  <si>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</si>
  <si>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</si>
  <si>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</si>
  <si>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</si>
  <si>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</si>
  <si>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</si>
  <si>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</si>
  <si>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</si>
  <si>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</si>
  <si>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</si>
  <si>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</si>
  <si>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</si>
  <si>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</si>
  <si>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</si>
  <si>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</si>
  <si>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</si>
  <si>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</si>
  <si>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</si>
  <si>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</si>
  <si>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</si>
  <si>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</si>
  <si>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</si>
  <si>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</si>
  <si>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</si>
  <si>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</si>
  <si>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</si>
  <si>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</si>
  <si>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</si>
  <si>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</si>
  <si>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</si>
  <si>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</si>
  <si>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</si>
  <si>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</si>
  <si>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</si>
  <si>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</si>
  <si>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</si>
  <si>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</si>
  <si>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</si>
  <si>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</si>
  <si>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</si>
  <si>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</si>
  <si>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</si>
  <si>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</si>
  <si>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</si>
  <si>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</si>
  <si>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</si>
  <si>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</si>
  <si>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</si>
  <si>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</si>
  <si>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</si>
  <si>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</si>
  <si>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</si>
  <si>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</si>
  <si>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</si>
  <si>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</si>
  <si>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</si>
  <si>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</si>
  <si>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</si>
  <si>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</si>
  <si>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</si>
  <si>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</si>
  <si>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</si>
  <si>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</si>
  <si>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</si>
  <si>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</si>
  <si>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</si>
  <si>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</si>
  <si>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</si>
  <si>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</si>
  <si>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</si>
  <si>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</si>
  <si>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</si>
  <si>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</si>
  <si>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</si>
  <si>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</si>
  <si>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</si>
  <si>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</si>
  <si>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</si>
  <si>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</si>
  <si>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</si>
  <si>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</si>
  <si>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</si>
  <si>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</si>
  <si>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</si>
  <si>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</si>
  <si>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</si>
  <si>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</si>
  <si>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</si>
  <si>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</si>
  <si>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</si>
  <si>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</si>
  <si>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</si>
  <si>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</si>
  <si>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</si>
  <si>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</si>
  <si>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</si>
  <si>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</si>
  <si>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</si>
  <si>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</si>
  <si>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</si>
  <si>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</si>
  <si>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</si>
  <si>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</si>
  <si>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</si>
  <si>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</si>
  <si>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</si>
  <si>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</si>
  <si>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</si>
  <si>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</si>
  <si>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</si>
  <si>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</si>
  <si>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</si>
  <si>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</si>
  <si>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</si>
  <si>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</si>
  <si>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</si>
  <si>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</si>
  <si>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</si>
  <si>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</si>
  <si>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</si>
  <si>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</si>
  <si>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</si>
  <si>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</si>
  <si>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</si>
  <si>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</si>
  <si>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</si>
  <si>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</si>
  <si>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</si>
  <si>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</si>
  <si>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</si>
  <si>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</si>
  <si>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</si>
  <si>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</si>
  <si>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</si>
  <si>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</si>
  <si>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</si>
  <si>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</si>
  <si>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</si>
  <si>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</si>
  <si>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</si>
  <si>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</si>
  <si>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</si>
  <si>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</si>
  <si>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</si>
  <si>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</si>
  <si>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</si>
  <si>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</si>
  <si>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</si>
  <si>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</si>
  <si>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</si>
  <si>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</si>
  <si>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</si>
  <si>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</si>
  <si>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</si>
  <si>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</si>
  <si>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</si>
  <si>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</si>
  <si>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</si>
  <si>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</si>
  <si>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</si>
  <si>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</si>
  <si>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</si>
  <si>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</si>
  <si>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</si>
  <si>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</si>
  <si>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</si>
  <si>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</si>
  <si>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</si>
  <si>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</si>
  <si>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</si>
  <si>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</si>
  <si>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</si>
  <si>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</si>
  <si>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</si>
  <si>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</si>
  <si>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</si>
  <si>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</si>
  <si>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</si>
  <si>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</si>
  <si>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</si>
  <si>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</si>
  <si>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</si>
  <si>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</si>
  <si>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</si>
  <si>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</si>
  <si>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</si>
  <si>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</si>
  <si>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</si>
  <si>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</si>
  <si>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</si>
  <si>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</si>
  <si>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</si>
  <si>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</si>
  <si>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</si>
  <si>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</si>
  <si>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</si>
  <si>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</si>
  <si>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</si>
  <si>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</si>
  <si>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</si>
  <si>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</si>
  <si>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</si>
  <si>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</si>
  <si>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</si>
  <si>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</si>
  <si>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</si>
  <si>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</si>
  <si>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</si>
  <si>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</si>
  <si>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</si>
  <si>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</si>
  <si>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</si>
  <si>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</si>
  <si>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</si>
  <si>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</si>
  <si>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</si>
  <si>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</si>
  <si>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</si>
  <si>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</si>
  <si>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</si>
  <si>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</si>
  <si>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</si>
  <si>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</si>
  <si>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</si>
  <si>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</si>
  <si>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</si>
  <si>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</si>
  <si>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</si>
  <si>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</si>
  <si>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</si>
  <si>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</si>
  <si>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</si>
  <si>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</si>
  <si>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</si>
  <si>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</si>
  <si>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</si>
  <si>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</si>
  <si>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</si>
  <si>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</si>
  <si>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</si>
  <si>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</si>
  <si>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</si>
  <si>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</si>
  <si>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</si>
  <si>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</si>
  <si>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</si>
  <si>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</si>
  <si>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</si>
  <si>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</si>
  <si>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</si>
  <si>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</si>
  <si>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</si>
  <si>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</si>
  <si>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</si>
  <si>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</si>
  <si>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</si>
  <si>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</si>
  <si>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</si>
  <si>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</si>
  <si>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</si>
  <si>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</si>
  <si>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</si>
  <si>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</si>
  <si>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</si>
  <si>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</si>
  <si>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</si>
  <si>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</si>
  <si>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</si>
  <si>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</si>
  <si>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</si>
  <si>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</si>
  <si>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</si>
  <si>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</si>
  <si>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</si>
  <si>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</si>
  <si>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</si>
  <si>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</si>
  <si>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</si>
  <si>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</si>
  <si>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</si>
  <si>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</si>
  <si>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</si>
  <si>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</si>
  <si>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</si>
  <si>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</si>
  <si>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</si>
  <si>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</si>
  <si>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</si>
  <si>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</si>
  <si>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</si>
  <si>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</si>
  <si>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</si>
  <si>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</si>
  <si>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</si>
  <si>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</si>
  <si>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</si>
  <si>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</si>
  <si>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</si>
  <si>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</si>
  <si>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</si>
  <si>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</si>
  <si>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</si>
  <si>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</si>
  <si>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</si>
  <si>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</si>
  <si>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</si>
  <si>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</si>
  <si>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</si>
  <si>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</si>
  <si>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</si>
  <si>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</si>
  <si>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</si>
  <si>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</si>
  <si>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</si>
  <si>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</si>
  <si>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</si>
  <si>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</si>
  <si>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</si>
  <si>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</si>
  <si>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</si>
  <si>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</si>
  <si>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</si>
  <si>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</si>
  <si>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</si>
  <si>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</si>
  <si>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</si>
  <si>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</si>
  <si>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</si>
  <si>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</si>
  <si>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</si>
  <si>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</si>
  <si>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</si>
  <si>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</si>
  <si>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</si>
  <si>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</si>
  <si>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</si>
  <si>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</si>
  <si>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</si>
  <si>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</si>
  <si>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</si>
  <si>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</si>
  <si>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</si>
  <si>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</si>
  <si>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</si>
  <si>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</si>
  <si>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</si>
  <si>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</si>
  <si>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</si>
  <si>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</si>
  <si>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</si>
  <si>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</si>
  <si>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</si>
  <si>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</si>
  <si>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</si>
  <si>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</si>
  <si>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</si>
  <si>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</si>
  <si>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</si>
  <si>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</si>
  <si>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</si>
  <si>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</si>
  <si>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</si>
  <si>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</si>
  <si>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</si>
  <si>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</si>
  <si>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</si>
  <si>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</si>
  <si>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</si>
  <si>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</si>
  <si>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</si>
  <si>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</si>
  <si>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</si>
  <si>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</si>
  <si>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</si>
  <si>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</si>
  <si>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</si>
  <si>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</si>
  <si>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</si>
  <si>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</si>
  <si>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</si>
  <si>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</si>
  <si>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</si>
  <si>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</si>
  <si>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</si>
  <si>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</si>
  <si>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</si>
  <si>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</si>
  <si>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</si>
  <si>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</si>
  <si>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</si>
  <si>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</si>
  <si>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</si>
  <si>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</si>
  <si>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</si>
  <si>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</si>
  <si>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</si>
  <si>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</si>
  <si>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</si>
  <si>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</si>
  <si>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</si>
  <si>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</si>
  <si>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</si>
  <si>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</si>
  <si>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</si>
  <si>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</si>
  <si>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</si>
  <si>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</si>
  <si>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</si>
  <si>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</si>
  <si>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</si>
  <si>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</si>
  <si>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</si>
  <si>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</si>
  <si>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</si>
  <si>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</si>
  <si>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</si>
  <si>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</si>
  <si>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</si>
  <si>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</si>
  <si>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</si>
  <si>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</si>
  <si>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</si>
  <si>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</si>
  <si>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</si>
  <si>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</si>
  <si>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</si>
  <si>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</si>
  <si>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</si>
  <si>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</si>
  <si>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</si>
  <si>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</si>
  <si>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</si>
  <si>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</si>
  <si>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</si>
  <si>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</si>
  <si>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</si>
  <si>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</si>
  <si>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</si>
  <si>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</si>
  <si>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</si>
  <si>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</si>
  <si>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</si>
  <si>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</si>
  <si>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</si>
  <si>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</si>
  <si>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</si>
  <si>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</si>
  <si>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</si>
  <si>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</si>
  <si>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</si>
  <si>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</si>
  <si>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</si>
  <si>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</si>
  <si>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</si>
  <si>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</si>
  <si>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</si>
  <si>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</si>
  <si>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</si>
  <si>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</si>
  <si>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</si>
  <si>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</si>
  <si>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</si>
  <si>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</si>
  <si>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</si>
  <si>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</si>
  <si>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</si>
  <si>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</si>
  <si>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</si>
  <si>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</si>
  <si>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</si>
  <si>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</si>
  <si>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</si>
  <si>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</si>
  <si>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</si>
  <si>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</si>
  <si>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</si>
  <si>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</si>
  <si>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</si>
  <si>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</si>
  <si>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</si>
  <si>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</si>
  <si>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</si>
  <si>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</si>
  <si>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</si>
  <si>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</si>
  <si>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</si>
  <si>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</si>
  <si>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</si>
  <si>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</si>
  <si>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</si>
  <si>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</si>
  <si>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</si>
  <si>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</si>
  <si>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</si>
  <si>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</si>
  <si>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</si>
  <si>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</si>
  <si>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</si>
  <si>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</si>
  <si>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</si>
  <si>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</si>
  <si>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</si>
  <si>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</si>
  <si>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</si>
  <si>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</si>
  <si>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</si>
  <si>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</si>
  <si>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</si>
  <si>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</si>
  <si>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</si>
  <si>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</si>
  <si>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</si>
  <si>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</si>
  <si>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</si>
  <si>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</si>
  <si>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</si>
  <si>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</si>
  <si>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</si>
  <si>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</si>
  <si>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</si>
  <si>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</si>
  <si>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</si>
  <si>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</si>
  <si>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</si>
  <si>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</si>
  <si>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</si>
  <si>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</si>
  <si>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</si>
  <si>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</si>
  <si>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</si>
  <si>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</si>
  <si>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</si>
  <si>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</si>
  <si>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</si>
  <si>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</si>
  <si>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</si>
  <si>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</si>
  <si>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</si>
  <si>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</si>
  <si>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</si>
  <si>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</si>
  <si>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</si>
  <si>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</si>
  <si>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</si>
  <si>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</si>
  <si>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</si>
  <si>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</si>
  <si>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</si>
  <si>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</si>
  <si>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</si>
  <si>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</si>
  <si>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</si>
  <si>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</si>
  <si>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</si>
  <si>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</si>
  <si>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</si>
  <si>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</si>
  <si>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</si>
  <si>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</si>
  <si>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</si>
  <si>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</si>
  <si>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</si>
  <si>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</si>
  <si>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</si>
  <si>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</si>
  <si>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</si>
  <si>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</si>
  <si>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</si>
  <si>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</si>
  <si>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</si>
  <si>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</si>
  <si>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</si>
  <si>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</si>
  <si>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</si>
  <si>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</si>
  <si>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</si>
  <si>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</si>
  <si>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</si>
  <si>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</si>
  <si>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</si>
  <si>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</si>
  <si>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</si>
  <si>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</si>
  <si>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</si>
  <si>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</si>
  <si>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</si>
  <si>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</si>
  <si>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</si>
  <si>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</si>
  <si>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</si>
  <si>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</si>
  <si>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</si>
  <si>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</si>
  <si>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</si>
  <si>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</si>
  <si>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</si>
  <si>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</si>
  <si>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</si>
  <si>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</si>
  <si>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</si>
  <si>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</si>
  <si>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</si>
  <si>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</si>
  <si>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</si>
  <si>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</si>
  <si>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</si>
  <si>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</si>
  <si>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</si>
  <si>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</si>
  <si>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</si>
  <si>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</si>
  <si>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</si>
  <si>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</si>
  <si>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</si>
  <si>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</si>
  <si>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</si>
  <si>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</si>
  <si>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</si>
  <si>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</si>
  <si>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</si>
  <si>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</si>
  <si>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</si>
  <si>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</si>
  <si>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</si>
  <si>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</si>
  <si>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</si>
  <si>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</si>
  <si>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</si>
  <si>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</si>
  <si>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</si>
  <si>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</si>
  <si>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</si>
  <si>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</si>
  <si>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</si>
  <si>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</si>
  <si>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</si>
  <si>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</si>
  <si>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</si>
  <si>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</si>
  <si>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</si>
  <si>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</si>
  <si>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</si>
  <si>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</si>
  <si>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</si>
  <si>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</si>
  <si>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</si>
  <si>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</si>
  <si>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</si>
  <si>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</si>
  <si>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</si>
  <si>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</si>
  <si>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</si>
  <si>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</si>
  <si>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</si>
  <si>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</si>
  <si>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</si>
  <si>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</si>
  <si>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</si>
  <si>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</si>
  <si>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</si>
  <si>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</si>
  <si>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</si>
  <si>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</si>
  <si>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</si>
  <si>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</si>
  <si>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</si>
  <si>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</si>
  <si>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</si>
  <si>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</si>
  <si>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</si>
  <si>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</si>
  <si>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</si>
  <si>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</si>
  <si>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</si>
  <si>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</si>
  <si>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</si>
  <si>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</si>
  <si>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</si>
  <si>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</si>
  <si>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</si>
  <si>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</si>
  <si>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</si>
  <si>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</si>
  <si>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</si>
  <si>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</si>
  <si>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</si>
  <si>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</si>
  <si>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</si>
  <si>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</si>
  <si>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</si>
  <si>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</si>
  <si>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</si>
  <si>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</si>
  <si>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</si>
  <si>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</si>
  <si>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</si>
  <si>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</si>
  <si>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</si>
  <si>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</si>
  <si>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</si>
  <si>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</si>
  <si>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</si>
  <si>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</si>
  <si>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</si>
  <si>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</si>
  <si>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</si>
  <si>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</si>
  <si>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</si>
  <si>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</si>
  <si>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</si>
  <si>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</si>
  <si>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</si>
  <si>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</si>
  <si>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</si>
  <si>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</si>
  <si>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</si>
  <si>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</si>
  <si>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</si>
  <si>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</si>
  <si>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</si>
  <si>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</si>
  <si>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</si>
  <si>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</si>
  <si>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</si>
  <si>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</si>
  <si>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</si>
  <si>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</si>
  <si>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</si>
  <si>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</si>
  <si>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</si>
  <si>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</si>
  <si>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</si>
  <si>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</si>
  <si>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</si>
  <si>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</si>
  <si>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</si>
  <si>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</si>
  <si>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</si>
  <si>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</si>
  <si>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</si>
  <si>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</si>
  <si>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</si>
  <si>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</si>
  <si>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</si>
  <si>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</si>
  <si>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</si>
  <si>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</si>
  <si>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</si>
  <si>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</si>
  <si>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</si>
  <si>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</si>
  <si>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</si>
  <si>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</si>
  <si>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</si>
  <si>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</si>
  <si>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</si>
  <si>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</si>
  <si>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</si>
  <si>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</si>
  <si>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</si>
  <si>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</si>
  <si>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</si>
  <si>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</si>
  <si>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</si>
  <si>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</si>
  <si>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</si>
  <si>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</si>
  <si>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</si>
  <si>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</si>
  <si>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</si>
  <si>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</si>
  <si>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</si>
  <si>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</si>
  <si>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</si>
  <si>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</si>
  <si>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</si>
  <si>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</si>
  <si>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</si>
  <si>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</si>
  <si>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</si>
  <si>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</si>
  <si>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</si>
  <si>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</si>
  <si>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</si>
  <si>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</si>
  <si>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</si>
  <si>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</si>
  <si>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</si>
  <si>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</si>
  <si>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</si>
  <si>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</si>
  <si>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</si>
  <si>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</si>
  <si>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</si>
  <si>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</si>
  <si>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</si>
  <si>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</si>
  <si>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</si>
  <si>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</si>
  <si>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</si>
  <si>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</si>
  <si>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</si>
  <si>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</si>
  <si>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</si>
  <si>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</si>
  <si>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</si>
  <si>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</si>
  <si>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</si>
  <si>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</si>
  <si>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</si>
  <si>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</si>
  <si>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</si>
  <si>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</si>
  <si>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</si>
  <si>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</si>
  <si>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</si>
  <si>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</si>
  <si>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</si>
  <si>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</si>
  <si>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</si>
  <si>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</si>
  <si>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</si>
  <si>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</si>
  <si>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</si>
  <si>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</si>
  <si>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</si>
  <si>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</si>
  <si>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</si>
  <si>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</si>
  <si>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</si>
  <si>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</si>
  <si>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</si>
  <si>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</si>
  <si>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</si>
  <si>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</si>
  <si>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</si>
  <si>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</si>
  <si>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</si>
  <si>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</si>
  <si>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</si>
  <si>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</si>
  <si>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</si>
  <si>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</si>
  <si>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</si>
  <si>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</si>
  <si>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</si>
  <si>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</si>
  <si>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</si>
  <si>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</si>
  <si>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</si>
  <si>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</si>
  <si>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</si>
  <si>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</si>
  <si>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</si>
  <si>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</si>
  <si>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</si>
  <si>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</si>
  <si>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</si>
  <si>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</si>
  <si>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</si>
  <si>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</si>
  <si>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</si>
  <si>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</si>
  <si>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</si>
  <si>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</si>
  <si>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</si>
  <si>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</si>
  <si>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</si>
  <si>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</si>
  <si>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</si>
  <si>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</si>
  <si>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</si>
  <si>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</si>
  <si>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</si>
  <si>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</si>
  <si>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</si>
  <si>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</si>
  <si>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</si>
  <si>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</si>
  <si>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</si>
  <si>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</si>
  <si>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</si>
  <si>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</si>
  <si>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</si>
  <si>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</si>
  <si>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</si>
  <si>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</si>
  <si>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</si>
  <si>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</si>
  <si>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</si>
  <si>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</si>
  <si>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</si>
  <si>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</si>
  <si>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</si>
  <si>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</si>
  <si>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</si>
  <si>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</si>
  <si>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</si>
  <si>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</si>
  <si>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</si>
  <si>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</si>
  <si>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</si>
  <si>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</si>
  <si>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</si>
  <si>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</si>
  <si>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</si>
  <si>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</si>
  <si>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</si>
  <si>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</si>
  <si>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</si>
  <si>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</si>
  <si>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</si>
  <si>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</si>
  <si>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</si>
  <si>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</si>
  <si>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</si>
  <si>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</si>
  <si>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</si>
  <si>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</si>
  <si>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</si>
  <si>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</si>
  <si>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</si>
  <si>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</si>
  <si>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</si>
  <si>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</si>
  <si>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</si>
  <si>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</si>
  <si>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</si>
  <si>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</si>
  <si>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</si>
  <si>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</si>
  <si>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</si>
  <si>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</si>
  <si>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</si>
  <si>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</si>
  <si>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</si>
  <si>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</si>
  <si>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</si>
  <si>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</si>
  <si>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</si>
  <si>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</si>
  <si>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</si>
  <si>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</si>
  <si>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</si>
  <si>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</si>
  <si>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</si>
  <si>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</si>
  <si>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</si>
  <si>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</si>
  <si>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</si>
  <si>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</si>
  <si>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</si>
  <si>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</si>
  <si>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</si>
  <si>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</si>
  <si>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</si>
  <si>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</si>
  <si>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</si>
  <si>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</si>
  <si>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</si>
  <si>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</si>
  <si>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</si>
  <si>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</si>
  <si>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</si>
  <si>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</si>
  <si>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</si>
  <si>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</si>
  <si>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</si>
  <si>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</si>
  <si>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</si>
  <si>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</si>
  <si>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</si>
  <si>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</si>
  <si>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</si>
  <si>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</si>
  <si>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</si>
  <si>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</si>
  <si>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</si>
  <si>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</si>
  <si>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</si>
  <si>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</si>
  <si>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</si>
  <si>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</si>
  <si>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</si>
  <si>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</si>
  <si>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</si>
  <si>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</si>
  <si>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</si>
  <si>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</si>
  <si>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</si>
  <si>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</si>
  <si>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</si>
  <si>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</si>
  <si>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</si>
  <si>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</si>
  <si>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</si>
  <si>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</si>
  <si>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</si>
  <si>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</si>
  <si>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</si>
  <si>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</si>
  <si>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</si>
  <si>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</si>
  <si>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</si>
  <si>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</si>
  <si>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</si>
  <si>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</si>
  <si>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</si>
  <si>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</si>
  <si>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</si>
  <si>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</si>
  <si>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</si>
  <si>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</si>
  <si>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</si>
  <si>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</si>
  <si>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</si>
  <si>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</si>
  <si>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</si>
  <si>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</si>
  <si>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</si>
  <si>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</si>
  <si>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</si>
  <si>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</si>
  <si>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</si>
  <si>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</si>
  <si>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</si>
  <si>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</si>
  <si>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</si>
  <si>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</si>
  <si>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</si>
  <si>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</si>
  <si>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</si>
  <si>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</si>
  <si>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</si>
  <si>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</si>
  <si>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</si>
  <si>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</si>
  <si>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</si>
  <si>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</si>
  <si>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</si>
  <si>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</si>
  <si>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</si>
  <si>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</si>
  <si>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</si>
  <si>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</si>
  <si>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</si>
  <si>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</si>
  <si>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</si>
  <si>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</si>
  <si>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</si>
  <si>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</si>
  <si>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</si>
  <si>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</si>
  <si>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</si>
  <si>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</si>
  <si>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</si>
  <si>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</si>
  <si>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</si>
  <si>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</si>
  <si>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</si>
  <si>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</si>
  <si>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</si>
  <si>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</si>
  <si>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</si>
  <si>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</si>
  <si>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2021-15-20000034.0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</si>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</sst>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3" zoomScale="80" zoomScaleNormal="80" zoomScaleSheetLayoutView="40" zoomScalePageLayoutView="40" workbookViewId="0">
      <selection activeCell="L20" sqref="L20:L2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44194.010170023146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73"/>
      <c r="I20" s="145" t="s">
        <v>255</v>
      </c>
      <c r="J20" s="146" t="s">
        <v>347</v>
      </c>
      <c r="K20" s="147">
        <v>2341984582</v>
      </c>
      <c r="L20" s="148">
        <v>44193</v>
      </c>
      <c r="M20" s="148">
        <v>44561</v>
      </c>
      <c r="N20" s="131">
        <f>+(M20-L20)/30</f>
        <v>12.266666666666667</v>
      </c>
      <c r="O20" s="134"/>
      <c r="U20" s="130"/>
      <c r="V20" s="107">
        <f ca="1">NOW()</f>
        <v>44194.010170023146</v>
      </c>
      <c r="W20" s="107">
        <f ca="1">NOW()</f>
        <v>44194.010170023146</v>
      </c>
    </row>
    <row r="21" spans="1:23" ht="30" customHeight="1" outlineLevel="1" x14ac:dyDescent="0.25">
      <c r="A21" s="9"/>
      <c r="B21" s="72"/>
      <c r="C21" s="5"/>
      <c r="D21" s="5"/>
      <c r="E21" s="5"/>
      <c r="F21" s="5"/>
      <c r="G21" s="5"/>
      <c r="H21" s="71"/>
      <c r="I21" s="145" t="s">
        <v>255</v>
      </c>
      <c r="J21" s="146" t="s">
        <v>279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355</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t="s">
        <v>255</v>
      </c>
      <c r="J23" s="146" t="s">
        <v>355</v>
      </c>
      <c r="K23" s="147"/>
      <c r="L23" s="148">
        <v>44193</v>
      </c>
      <c r="M23" s="148">
        <v>44561</v>
      </c>
      <c r="N23" s="132">
        <f t="shared" si="1"/>
        <v>12.266666666666667</v>
      </c>
      <c r="O23" s="135"/>
      <c r="Q23" s="106"/>
      <c r="R23" s="55"/>
      <c r="S23" s="107"/>
      <c r="T23" s="107"/>
    </row>
    <row r="24" spans="1:23" ht="30" customHeight="1" outlineLevel="1" x14ac:dyDescent="0.25">
      <c r="A24" s="9"/>
      <c r="B24" s="103"/>
      <c r="C24" s="21"/>
      <c r="D24" s="21"/>
      <c r="E24" s="21"/>
      <c r="F24" s="5"/>
      <c r="G24" s="5"/>
      <c r="H24" s="71"/>
      <c r="I24" s="145" t="s">
        <v>255</v>
      </c>
      <c r="J24" s="146" t="s">
        <v>264</v>
      </c>
      <c r="K24" s="147"/>
      <c r="L24" s="148">
        <v>44193</v>
      </c>
      <c r="M24" s="148">
        <v>44561</v>
      </c>
      <c r="N24" s="132">
        <f t="shared" si="1"/>
        <v>12.266666666666667</v>
      </c>
      <c r="O24" s="135"/>
    </row>
    <row r="25" spans="1:23" ht="30" customHeight="1" outlineLevel="1" x14ac:dyDescent="0.25">
      <c r="A25" s="9"/>
      <c r="B25" s="103"/>
      <c r="C25" s="21"/>
      <c r="D25" s="21"/>
      <c r="E25" s="21"/>
      <c r="F25" s="5"/>
      <c r="G25" s="5"/>
      <c r="H25" s="71"/>
      <c r="I25" s="145" t="s">
        <v>255</v>
      </c>
      <c r="J25" s="146" t="s">
        <v>302</v>
      </c>
      <c r="K25" s="147"/>
      <c r="L25" s="148">
        <v>44193</v>
      </c>
      <c r="M25" s="148">
        <v>44561</v>
      </c>
      <c r="N25" s="132">
        <f t="shared" si="1"/>
        <v>12.266666666666667</v>
      </c>
      <c r="O25" s="135"/>
    </row>
    <row r="26" spans="1:23" ht="30" customHeight="1" outlineLevel="1" x14ac:dyDescent="0.25">
      <c r="A26" s="9"/>
      <c r="B26" s="103"/>
      <c r="C26" s="21"/>
      <c r="D26" s="21"/>
      <c r="E26" s="21"/>
      <c r="F26" s="5"/>
      <c r="G26" s="5"/>
      <c r="H26" s="71"/>
      <c r="I26" s="145" t="s">
        <v>255</v>
      </c>
      <c r="J26" s="146" t="s">
        <v>363</v>
      </c>
      <c r="K26" s="147"/>
      <c r="L26" s="148">
        <v>44193</v>
      </c>
      <c r="M26" s="148">
        <v>44561</v>
      </c>
      <c r="N26" s="132">
        <f t="shared" si="1"/>
        <v>12.266666666666667</v>
      </c>
      <c r="O26" s="135"/>
    </row>
    <row r="27" spans="1:23" ht="30" customHeight="1" outlineLevel="1" x14ac:dyDescent="0.25">
      <c r="A27" s="9"/>
      <c r="B27" s="103"/>
      <c r="C27" s="21"/>
      <c r="D27" s="21"/>
      <c r="E27" s="21"/>
      <c r="F27" s="5"/>
      <c r="G27" s="5"/>
      <c r="H27" s="71"/>
      <c r="I27" s="145" t="s">
        <v>255</v>
      </c>
      <c r="J27" s="146" t="s">
        <v>272</v>
      </c>
      <c r="K27" s="147"/>
      <c r="L27" s="148">
        <v>44193</v>
      </c>
      <c r="M27" s="148">
        <v>44561</v>
      </c>
      <c r="N27" s="132">
        <f t="shared" si="1"/>
        <v>12.266666666666667</v>
      </c>
      <c r="O27" s="135"/>
    </row>
    <row r="28" spans="1:23" ht="30" customHeight="1" outlineLevel="1" x14ac:dyDescent="0.25">
      <c r="A28" s="9"/>
      <c r="B28" s="103"/>
      <c r="C28" s="21"/>
      <c r="D28" s="21"/>
      <c r="E28" s="21"/>
      <c r="F28" s="5"/>
      <c r="G28" s="5"/>
      <c r="H28" s="71"/>
      <c r="I28" s="145" t="s">
        <v>255</v>
      </c>
      <c r="J28" s="146" t="s">
        <v>272</v>
      </c>
      <c r="K28" s="147"/>
      <c r="L28" s="148">
        <v>44193</v>
      </c>
      <c r="M28" s="148">
        <v>44561</v>
      </c>
      <c r="N28" s="132">
        <f t="shared" si="1"/>
        <v>12.266666666666667</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140519074.91999999</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8" zoomScale="85" zoomScaleNormal="85" zoomScaleSheetLayoutView="40" zoomScalePageLayoutView="40" workbookViewId="0">
      <selection activeCell="L20" sqref="L20:L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44194.010170023146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73"/>
      <c r="I20" s="145" t="s">
        <v>255</v>
      </c>
      <c r="J20" s="146" t="s">
        <v>347</v>
      </c>
      <c r="K20" s="147">
        <v>2341984582</v>
      </c>
      <c r="L20" s="148">
        <v>44193</v>
      </c>
      <c r="M20" s="148">
        <v>44561</v>
      </c>
      <c r="N20" s="131">
        <f>+(M20-L20)/30</f>
        <v>12.266666666666667</v>
      </c>
      <c r="O20" s="134"/>
      <c r="U20" s="130"/>
      <c r="V20" s="107">
        <f ca="1">NOW()</f>
        <v>44194.010170023146</v>
      </c>
      <c r="W20" s="107">
        <f ca="1">NOW()</f>
        <v>44194.010170023146</v>
      </c>
    </row>
    <row r="21" spans="1:23" ht="30" customHeight="1" outlineLevel="1" x14ac:dyDescent="0.25">
      <c r="A21" s="9"/>
      <c r="B21" s="72"/>
      <c r="C21" s="5"/>
      <c r="D21" s="5"/>
      <c r="E21" s="5"/>
      <c r="F21" s="5"/>
      <c r="G21" s="5"/>
      <c r="H21" s="166"/>
      <c r="I21" s="145" t="s">
        <v>255</v>
      </c>
      <c r="J21" s="146" t="s">
        <v>279</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355</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t="s">
        <v>255</v>
      </c>
      <c r="J23" s="146" t="s">
        <v>355</v>
      </c>
      <c r="K23" s="147"/>
      <c r="L23" s="148">
        <v>44193</v>
      </c>
      <c r="M23" s="148">
        <v>44561</v>
      </c>
      <c r="N23" s="132">
        <f t="shared" si="0"/>
        <v>12.266666666666667</v>
      </c>
      <c r="O23" s="135"/>
      <c r="Q23" s="106"/>
      <c r="R23" s="55"/>
      <c r="S23" s="107"/>
      <c r="T23" s="107"/>
    </row>
    <row r="24" spans="1:23" ht="30" customHeight="1" outlineLevel="1" x14ac:dyDescent="0.25">
      <c r="A24" s="9"/>
      <c r="B24" s="103"/>
      <c r="C24" s="21"/>
      <c r="D24" s="21"/>
      <c r="E24" s="21"/>
      <c r="F24" s="5"/>
      <c r="G24" s="5"/>
      <c r="H24" s="166"/>
      <c r="I24" s="145" t="s">
        <v>255</v>
      </c>
      <c r="J24" s="146" t="s">
        <v>264</v>
      </c>
      <c r="K24" s="147"/>
      <c r="L24" s="148">
        <v>44193</v>
      </c>
      <c r="M24" s="148">
        <v>44561</v>
      </c>
      <c r="N24" s="132">
        <f t="shared" si="0"/>
        <v>12.266666666666667</v>
      </c>
      <c r="O24" s="135"/>
    </row>
    <row r="25" spans="1:23" ht="30" customHeight="1" outlineLevel="1" x14ac:dyDescent="0.25">
      <c r="A25" s="9"/>
      <c r="B25" s="103"/>
      <c r="C25" s="21"/>
      <c r="D25" s="21"/>
      <c r="E25" s="21"/>
      <c r="F25" s="5"/>
      <c r="G25" s="5"/>
      <c r="H25" s="166"/>
      <c r="I25" s="145" t="s">
        <v>255</v>
      </c>
      <c r="J25" s="146" t="s">
        <v>302</v>
      </c>
      <c r="K25" s="147"/>
      <c r="L25" s="148">
        <v>44193</v>
      </c>
      <c r="M25" s="148">
        <v>44561</v>
      </c>
      <c r="N25" s="132">
        <f t="shared" si="0"/>
        <v>12.266666666666667</v>
      </c>
      <c r="O25" s="135"/>
    </row>
    <row r="26" spans="1:23" ht="30" customHeight="1" outlineLevel="1" x14ac:dyDescent="0.25">
      <c r="A26" s="9"/>
      <c r="B26" s="103"/>
      <c r="C26" s="21"/>
      <c r="D26" s="21"/>
      <c r="E26" s="21"/>
      <c r="F26" s="5"/>
      <c r="G26" s="5"/>
      <c r="H26" s="166"/>
      <c r="I26" s="145" t="s">
        <v>255</v>
      </c>
      <c r="J26" s="146" t="s">
        <v>363</v>
      </c>
      <c r="K26" s="147"/>
      <c r="L26" s="148">
        <v>44193</v>
      </c>
      <c r="M26" s="148">
        <v>44561</v>
      </c>
      <c r="N26" s="132">
        <f t="shared" si="0"/>
        <v>12.266666666666667</v>
      </c>
      <c r="O26" s="135"/>
    </row>
    <row r="27" spans="1:23" ht="30" customHeight="1" outlineLevel="1" x14ac:dyDescent="0.25">
      <c r="A27" s="9"/>
      <c r="B27" s="103"/>
      <c r="C27" s="21"/>
      <c r="D27" s="21"/>
      <c r="E27" s="21"/>
      <c r="F27" s="5"/>
      <c r="G27" s="5"/>
      <c r="H27" s="166"/>
      <c r="I27" s="145" t="s">
        <v>255</v>
      </c>
      <c r="J27" s="146" t="s">
        <v>272</v>
      </c>
      <c r="K27" s="147"/>
      <c r="L27" s="148">
        <v>44193</v>
      </c>
      <c r="M27" s="148">
        <v>44561</v>
      </c>
      <c r="N27" s="132">
        <f t="shared" si="0"/>
        <v>12.266666666666667</v>
      </c>
      <c r="O27" s="135"/>
    </row>
    <row r="28" spans="1:23" ht="30" customHeight="1" outlineLevel="1" x14ac:dyDescent="0.25">
      <c r="A28" s="9"/>
      <c r="B28" s="103"/>
      <c r="C28" s="21"/>
      <c r="D28" s="21"/>
      <c r="E28" s="21"/>
      <c r="F28" s="5"/>
      <c r="G28" s="5"/>
      <c r="H28" s="166"/>
      <c r="I28" s="145" t="s">
        <v>255</v>
      </c>
      <c r="J28" s="146" t="s">
        <v>272</v>
      </c>
      <c r="K28" s="147"/>
      <c r="L28" s="148">
        <v>44193</v>
      </c>
      <c r="M28" s="148">
        <v>44561</v>
      </c>
      <c r="N28" s="132">
        <f t="shared" si="0"/>
        <v>12.266666666666667</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2739</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44194.010170023146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44194.010170023146</v>
      </c>
      <c r="W20" s="107">
        <f ca="1">NOW()</f>
        <v>44194.010170023146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44194.010170023146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44194.010170023146</v>
      </c>
      <c r="W20" s="107">
        <f ca="1">NOW()</f>
        <v>44194.010170023146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44194.010170023146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44194.010170023146</v>
      </c>
      <c r="W20" s="107">
        <f ca="1">NOW()</f>
        <v>44194.010170023146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44194.010170023146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44194.010170023146</v>
      </c>
      <c r="W20" s="107">
        <f ca="1">NOW()</f>
        <v>44194.010170023146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2020-12-28T18:29:30Z</cp:lastPrinted>
  <dcterms:created xsi:type="dcterms:W3CDTF">2020-10-14T21:57:42Z</dcterms:created>
  <dcterms:modified xsi:type="dcterms:W3CDTF">2020-12-29T05:14:45Z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