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CAQUETA\"/>
    </mc:Choice>
  </mc:AlternateContent>
  <xr:revisionPtr revIDLastSave="0" documentId="13_ncr:1_{9963D5A9-E158-4B1E-89D3-C0BE0026A28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<sst xmlns="http://schemas.openxmlformats.org/spreadsheetml/2006/main" count="3440" uniqueCount="2758">
  <si>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</si>
  <si>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</si>
  <si>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</si>
  <si>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</si>
  <si>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</si>
  <si>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</si>
  <si>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</si>
  <si>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</si>
  <si>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</si>
  <si>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</si>
  <si>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</si>
  <si>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</si>
  <si>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</si>
  <si>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</si>
  <si>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</si>
  <si>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</si>
  <si>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</si>
  <si>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</si>
  <si>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</si>
  <si>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</si>
  <si>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</si>
  <si>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</si>
  <si>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</si>
  <si>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</si>
  <si>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</si>
  <si>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</si>
  <si>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</si>
  <si>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</si>
  <si>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</si>
  <si>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</si>
  <si>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</si>
  <si>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</si>
  <si>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</si>
  <si>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</si>
  <si>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</si>
  <si>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</si>
  <si>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</si>
  <si>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</si>
  <si>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</si>
  <si>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</si>
  <si>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</si>
  <si>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</si>
  <si>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</si>
  <si>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</si>
  <si>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</si>
  <si>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</si>
  <si>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</si>
  <si>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</si>
  <si>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</si>
  <si>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</si>
  <si>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</si>
  <si>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</si>
  <si>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</si>
  <si>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</si>
  <si>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</si>
  <si>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</si>
  <si>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</si>
  <si>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</si>
  <si>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</si>
  <si>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</si>
  <si>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</si>
  <si>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</si>
  <si>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</si>
  <si>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</si>
  <si>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</si>
  <si>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</si>
  <si>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</si>
  <si>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</si>
  <si>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</si>
  <si>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</si>
  <si>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</si>
  <si>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</si>
  <si>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</si>
  <si>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</si>
  <si>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</si>
  <si>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</si>
  <si>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</si>
  <si>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</si>
  <si>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</si>
  <si>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</si>
  <si>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</si>
  <si>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</si>
  <si>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</si>
  <si>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</si>
  <si>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</si>
  <si>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</si>
  <si>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</si>
  <si>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</si>
  <si>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</si>
  <si>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</si>
  <si>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</si>
  <si>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</si>
  <si>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</si>
  <si>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</si>
  <si>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</si>
  <si>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</si>
  <si>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</si>
  <si>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</si>
  <si>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</si>
  <si>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</si>
  <si>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</si>
  <si>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</si>
  <si>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</si>
  <si>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</si>
  <si>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</si>
  <si>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</si>
  <si>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</si>
  <si>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</si>
  <si>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</si>
  <si>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</si>
  <si>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</si>
  <si>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</si>
  <si>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</si>
  <si>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</si>
  <si>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</si>
  <si>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</si>
  <si>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</si>
  <si>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</si>
  <si>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</si>
  <si>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</si>
  <si>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</si>
  <si>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</si>
  <si>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</si>
  <si>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</si>
  <si>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</si>
  <si>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</si>
  <si>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</si>
  <si>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</si>
  <si>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</si>
  <si>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</si>
  <si>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</si>
  <si>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</si>
  <si>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</si>
  <si>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</si>
  <si>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</si>
  <si>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</si>
  <si>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</si>
  <si>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</si>
  <si>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</si>
  <si>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</si>
  <si>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</si>
  <si>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</si>
  <si>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</si>
  <si>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</si>
  <si>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</si>
  <si>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</si>
  <si>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</si>
  <si>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</si>
  <si>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</si>
  <si>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</si>
  <si>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</si>
  <si>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</si>
  <si>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</si>
  <si>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</si>
  <si>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</si>
  <si>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</si>
  <si>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</si>
  <si>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</si>
  <si>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</si>
  <si>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</si>
  <si>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</si>
  <si>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</si>
  <si>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</si>
  <si>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</si>
  <si>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</si>
  <si>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</si>
  <si>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</si>
  <si>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</si>
  <si>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</si>
  <si>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</si>
  <si>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</si>
  <si>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</si>
  <si>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</si>
  <si>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</si>
  <si>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</si>
  <si>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</si>
  <si>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</si>
  <si>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</si>
  <si>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</si>
  <si>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</si>
  <si>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</si>
  <si>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</si>
  <si>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</si>
  <si>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</si>
  <si>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</si>
  <si>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</si>
  <si>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</si>
  <si>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</si>
  <si>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</si>
  <si>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</si>
  <si>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</si>
  <si>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</si>
  <si>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</si>
  <si>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</si>
  <si>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</si>
  <si>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</si>
  <si>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</si>
  <si>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</si>
  <si>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</si>
  <si>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</si>
  <si>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</si>
  <si>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</si>
  <si>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</si>
  <si>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</si>
  <si>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</si>
  <si>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</si>
  <si>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</si>
  <si>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</si>
  <si>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</si>
  <si>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</si>
  <si>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</si>
  <si>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</si>
  <si>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</si>
  <si>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</si>
  <si>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</si>
  <si>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</si>
  <si>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</si>
  <si>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</si>
  <si>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</si>
  <si>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</si>
  <si>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</si>
  <si>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</si>
  <si>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</si>
  <si>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</si>
  <si>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</si>
  <si>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</si>
  <si>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</si>
  <si>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</si>
  <si>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</si>
  <si>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</si>
  <si>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</si>
  <si>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</si>
  <si>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</si>
  <si>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</si>
  <si>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</si>
  <si>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</si>
  <si>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</si>
  <si>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</si>
  <si>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</si>
  <si>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</si>
  <si>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</si>
  <si>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</si>
  <si>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</si>
  <si>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</si>
  <si>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</si>
  <si>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</si>
  <si>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</si>
  <si>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</si>
  <si>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</si>
  <si>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</si>
  <si>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</si>
  <si>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</si>
  <si>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</si>
  <si>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</si>
  <si>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</si>
  <si>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</si>
  <si>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</si>
  <si>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</si>
  <si>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</si>
  <si>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</si>
  <si>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</si>
  <si>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</si>
  <si>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</si>
  <si>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</si>
  <si>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</si>
  <si>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</si>
  <si>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</si>
  <si>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</si>
  <si>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</si>
  <si>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</si>
  <si>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</si>
  <si>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</si>
  <si>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</si>
  <si>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</si>
  <si>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</si>
  <si>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</si>
  <si>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</si>
  <si>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</si>
  <si>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</si>
  <si>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</si>
  <si>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</si>
  <si>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</si>
  <si>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</si>
  <si>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</si>
  <si>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</si>
  <si>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</si>
  <si>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</si>
  <si>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</si>
  <si>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</si>
  <si>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</si>
  <si>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</si>
  <si>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</si>
  <si>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</si>
  <si>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</si>
  <si>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</si>
  <si>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</si>
  <si>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</si>
  <si>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</si>
  <si>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</si>
  <si>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</si>
  <si>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</si>
  <si>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</si>
  <si>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</si>
  <si>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</si>
  <si>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</si>
  <si>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</si>
  <si>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</si>
  <si>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</si>
  <si>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</si>
  <si>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</si>
  <si>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</si>
  <si>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</si>
  <si>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</si>
  <si>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</si>
  <si>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</si>
  <si>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</si>
  <si>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</si>
  <si>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</si>
  <si>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</si>
  <si>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</si>
  <si>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</si>
  <si>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</si>
  <si>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</si>
  <si>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</si>
  <si>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</si>
  <si>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</si>
  <si>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</si>
  <si>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</si>
  <si>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</si>
  <si>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</si>
  <si>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</si>
  <si>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</si>
  <si>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</si>
  <si>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</si>
  <si>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</si>
  <si>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</si>
  <si>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</si>
  <si>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</si>
  <si>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</si>
  <si>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</si>
  <si>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</si>
  <si>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</si>
  <si>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</si>
  <si>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</si>
  <si>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</si>
  <si>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</si>
  <si>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</si>
  <si>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</si>
  <si>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</si>
  <si>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</si>
  <si>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</si>
  <si>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</si>
  <si>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</si>
  <si>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</si>
  <si>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</si>
  <si>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</si>
  <si>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</si>
  <si>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</si>
  <si>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</si>
  <si>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</si>
  <si>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</si>
  <si>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</si>
  <si>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</si>
  <si>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</si>
  <si>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</si>
  <si>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</si>
  <si>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</si>
  <si>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</si>
  <si>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</si>
  <si>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</si>
  <si>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</si>
  <si>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</si>
  <si>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</si>
  <si>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</si>
  <si>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</si>
  <si>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</si>
  <si>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</si>
  <si>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</si>
  <si>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</si>
  <si>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</si>
  <si>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</si>
  <si>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</si>
  <si>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</si>
  <si>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</si>
  <si>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</si>
  <si>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</si>
  <si>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</si>
  <si>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</si>
  <si>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</si>
  <si>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</si>
  <si>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</si>
  <si>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</si>
  <si>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</si>
  <si>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</si>
  <si>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</si>
  <si>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</si>
  <si>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</si>
  <si>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</si>
  <si>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</si>
  <si>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</si>
  <si>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</si>
  <si>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</si>
  <si>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</si>
  <si>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</si>
  <si>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</si>
  <si>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</si>
  <si>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</si>
  <si>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</si>
  <si>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</si>
  <si>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</si>
  <si>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</si>
  <si>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</si>
  <si>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</si>
  <si>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</si>
  <si>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</si>
  <si>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</si>
  <si>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</si>
  <si>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</si>
  <si>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</si>
  <si>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</si>
  <si>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</si>
  <si>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</si>
  <si>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</si>
  <si>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</si>
  <si>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</si>
  <si>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</si>
  <si>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</si>
  <si>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</si>
  <si>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</si>
  <si>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</si>
  <si>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</si>
  <si>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</si>
  <si>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</si>
  <si>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</si>
  <si>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</si>
  <si>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</si>
  <si>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</si>
  <si>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</si>
  <si>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</si>
  <si>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</si>
  <si>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</si>
  <si>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</si>
  <si>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</si>
  <si>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</si>
  <si>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</si>
  <si>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</si>
  <si>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</si>
  <si>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</si>
  <si>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</si>
  <si>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</si>
  <si>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</si>
  <si>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</si>
  <si>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</si>
  <si>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</si>
  <si>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</si>
  <si>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</si>
  <si>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</si>
  <si>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</si>
  <si>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</si>
  <si>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</si>
  <si>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</si>
  <si>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</si>
  <si>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</si>
  <si>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</si>
  <si>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</si>
  <si>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</si>
  <si>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</si>
  <si>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</si>
  <si>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</si>
  <si>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</si>
  <si>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</si>
  <si>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</si>
  <si>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</si>
  <si>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</si>
  <si>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</si>
  <si>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</si>
  <si>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</si>
  <si>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</si>
  <si>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</si>
  <si>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</si>
  <si>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</si>
  <si>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</si>
  <si>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</si>
  <si>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</si>
  <si>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</si>
  <si>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</si>
  <si>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</si>
  <si>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</si>
  <si>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</si>
  <si>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</si>
  <si>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</si>
  <si>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</si>
  <si>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</si>
  <si>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</si>
  <si>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</si>
  <si>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</si>
  <si>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</si>
  <si>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</si>
  <si>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</si>
  <si>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</si>
  <si>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</si>
  <si>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</si>
  <si>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</si>
  <si>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</si>
  <si>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</si>
  <si>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</si>
  <si>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</si>
  <si>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</si>
  <si>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</si>
  <si>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</si>
  <si>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</si>
  <si>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</si>
  <si>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</si>
  <si>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</si>
  <si>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</si>
  <si>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</si>
  <si>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</si>
  <si>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</si>
  <si>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</si>
  <si>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</si>
  <si>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</si>
  <si>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</si>
  <si>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</si>
  <si>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</si>
  <si>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</si>
  <si>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</si>
  <si>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</si>
  <si>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</si>
  <si>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</si>
  <si>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</si>
  <si>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</si>
  <si>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</si>
  <si>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</si>
  <si>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</si>
  <si>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</si>
  <si>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</si>
  <si>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</si>
  <si>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</si>
  <si>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</si>
  <si>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</si>
  <si>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</si>
  <si>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</si>
  <si>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</si>
  <si>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</si>
  <si>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</si>
  <si>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</si>
  <si>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</si>
  <si>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</si>
  <si>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</si>
  <si>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</si>
  <si>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</si>
  <si>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</si>
  <si>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</si>
  <si>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</si>
  <si>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</si>
  <si>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</si>
  <si>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</si>
  <si>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</si>
  <si>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</si>
  <si>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</si>
  <si>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</si>
  <si>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</si>
  <si>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</si>
  <si>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</si>
  <si>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</si>
  <si>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</si>
  <si>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</si>
  <si>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</si>
  <si>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</si>
  <si>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</si>
  <si>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</si>
  <si>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</si>
  <si>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</si>
  <si>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</si>
  <si>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</si>
  <si>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</si>
  <si>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</si>
  <si>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</si>
  <si>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</si>
  <si>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</si>
  <si>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</si>
  <si>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</si>
  <si>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</si>
  <si>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</si>
  <si>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</si>
  <si>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</si>
  <si>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</si>
  <si>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</si>
  <si>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</si>
  <si>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</si>
  <si>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</si>
  <si>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</si>
  <si>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</si>
  <si>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</si>
  <si>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</si>
  <si>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</si>
  <si>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</si>
  <si>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</si>
  <si>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</si>
  <si>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</si>
  <si>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</si>
  <si>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</si>
  <si>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</si>
  <si>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</si>
  <si>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</si>
  <si>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</si>
  <si>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</si>
  <si>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</si>
  <si>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</si>
  <si>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</si>
  <si>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</si>
  <si>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</si>
  <si>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</si>
  <si>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</si>
  <si>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</si>
  <si>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</si>
  <si>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</si>
  <si>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</si>
  <si>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</si>
  <si>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</si>
  <si>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</si>
  <si>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</si>
  <si>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</si>
  <si>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</si>
  <si>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</si>
  <si>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</si>
  <si>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</si>
  <si>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</si>
  <si>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</si>
  <si>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</si>
  <si>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</si>
  <si>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</si>
  <si>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</si>
  <si>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</si>
  <si>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</si>
  <si>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</si>
  <si>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</si>
  <si>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</si>
  <si>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</si>
  <si>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</si>
  <si>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</si>
  <si>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</si>
  <si>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</si>
  <si>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</si>
  <si>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</si>
  <si>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</si>
  <si>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</si>
  <si>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</si>
  <si>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</si>
  <si>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</si>
  <si>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</si>
  <si>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</si>
  <si>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</si>
  <si>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</si>
  <si>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</si>
  <si>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</si>
  <si>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</si>
  <si>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</si>
  <si>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</si>
  <si>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</si>
  <si>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</si>
  <si>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</si>
  <si>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</si>
  <si>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</si>
  <si>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</si>
  <si>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</si>
  <si>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</si>
  <si>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</si>
  <si>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</si>
  <si>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</si>
  <si>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</si>
  <si>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</si>
  <si>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</si>
  <si>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</si>
  <si>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</si>
  <si>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</si>
  <si>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</si>
  <si>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</si>
  <si>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</si>
  <si>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</si>
  <si>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</si>
  <si>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</si>
  <si>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</si>
  <si>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</si>
  <si>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</si>
  <si>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</si>
  <si>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</si>
  <si>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</si>
  <si>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</si>
  <si>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</si>
  <si>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</si>
  <si>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</si>
  <si>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</si>
  <si>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</si>
  <si>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</si>
  <si>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</si>
  <si>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</si>
  <si>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</si>
  <si>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</si>
  <si>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</si>
  <si>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</si>
  <si>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</si>
  <si>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</si>
  <si>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</si>
  <si>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</si>
  <si>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</si>
  <si>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</si>
  <si>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</si>
  <si>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</si>
  <si>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</si>
  <si>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</si>
  <si>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</si>
  <si>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</si>
  <si>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</si>
  <si>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</si>
  <si>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</si>
  <si>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</si>
  <si>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</si>
  <si>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</si>
  <si>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</si>
  <si>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</si>
  <si>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</si>
  <si>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</si>
  <si>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</si>
  <si>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</si>
  <si>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</si>
  <si>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</si>
  <si>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</si>
  <si>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</si>
  <si>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</si>
  <si>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</si>
  <si>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</si>
  <si>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</si>
  <si>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</si>
  <si>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</si>
  <si>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</si>
  <si>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</si>
  <si>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</si>
  <si>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</si>
  <si>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</si>
  <si>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</si>
  <si>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</si>
  <si>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</si>
  <si>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</si>
  <si>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</si>
  <si>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</si>
  <si>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</si>
  <si>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</si>
  <si>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</si>
  <si>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</si>
  <si>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</si>
  <si>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</si>
  <si>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</si>
  <si>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</si>
  <si>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</si>
  <si>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</si>
  <si>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</si>
  <si>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</si>
  <si>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</si>
  <si>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</si>
  <si>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</si>
  <si>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</si>
  <si>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</si>
  <si>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</si>
  <si>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</si>
  <si>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</si>
  <si>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</si>
  <si>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</si>
  <si>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</si>
  <si>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</si>
  <si>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</si>
  <si>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</si>
  <si>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</si>
  <si>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</si>
  <si>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</si>
  <si>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</si>
  <si>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</si>
  <si>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</si>
  <si>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</si>
  <si>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</si>
  <si>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</si>
  <si>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</si>
  <si>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</si>
  <si>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</si>
  <si>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</si>
  <si>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</si>
  <si>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</si>
  <si>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</si>
  <si>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</si>
  <si>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</si>
  <si>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</si>
  <si>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</si>
  <si>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</si>
  <si>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</si>
  <si>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</si>
  <si>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</si>
  <si>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</si>
  <si>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</si>
  <si>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</si>
  <si>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</si>
  <si>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</si>
  <si>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</si>
  <si>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</si>
  <si>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</si>
  <si>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</si>
  <si>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</si>
  <si>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</si>
  <si>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</si>
  <si>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</si>
  <si>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</si>
  <si>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</si>
  <si>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</si>
  <si>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</si>
  <si>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</si>
  <si>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</si>
  <si>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</si>
  <si>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</si>
  <si>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</si>
  <si>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</si>
  <si>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</si>
  <si>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</si>
  <si>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</si>
  <si>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</si>
  <si>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</si>
  <si>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</si>
  <si>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</si>
  <si>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</si>
  <si>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</si>
  <si>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</si>
  <si>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</si>
  <si>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</si>
  <si>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</si>
  <si>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</si>
  <si>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</si>
  <si>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</si>
  <si>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</si>
  <si>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</si>
  <si>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</si>
  <si>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</si>
  <si>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</si>
  <si>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</si>
  <si>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</si>
  <si>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</si>
  <si>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</si>
  <si>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</si>
  <si>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</si>
  <si>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</si>
  <si>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</si>
  <si>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</si>
  <si>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</si>
  <si>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</si>
  <si>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</si>
  <si>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</si>
  <si>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</si>
  <si>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</si>
  <si>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</si>
  <si>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</si>
  <si>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</si>
  <si>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</si>
  <si>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</si>
  <si>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</si>
  <si>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</si>
  <si>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</si>
  <si>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</si>
  <si>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</si>
  <si>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</si>
  <si>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</si>
  <si>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</si>
  <si>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</si>
  <si>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</si>
  <si>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</si>
  <si>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</si>
  <si>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</si>
  <si>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</si>
  <si>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</si>
  <si>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</si>
  <si>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</si>
  <si>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</si>
  <si>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</si>
  <si>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</si>
  <si>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</si>
  <si>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</si>
  <si>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</si>
  <si>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</si>
  <si>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</si>
  <si>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</si>
  <si>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</si>
  <si>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</si>
  <si>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</si>
  <si>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</si>
  <si>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</si>
  <si>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</si>
  <si>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</si>
  <si>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</si>
  <si>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</si>
  <si>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</si>
  <si>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</si>
  <si>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</si>
  <si>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</si>
  <si>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</si>
  <si>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</si>
  <si>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</si>
  <si>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</si>
  <si>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</si>
  <si>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</si>
  <si>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</si>
  <si>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</si>
  <si>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</si>
  <si>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</si>
  <si>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</si>
  <si>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</si>
  <si>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</si>
  <si>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</si>
  <si>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</si>
  <si>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</si>
  <si>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</si>
  <si>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</si>
  <si>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</si>
  <si>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</si>
  <si>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</si>
  <si>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</si>
  <si>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</si>
  <si>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</si>
  <si>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</si>
  <si>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</si>
  <si>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</si>
  <si>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</si>
  <si>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</si>
  <si>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</si>
  <si>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</si>
  <si>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</si>
  <si>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</si>
  <si>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</si>
  <si>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</si>
  <si>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</si>
  <si>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</si>
  <si>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</si>
  <si>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</si>
  <si>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</si>
  <si>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</si>
  <si>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</si>
  <si>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</si>
  <si>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</si>
  <si>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</si>
  <si>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</si>
  <si>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</si>
  <si>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</si>
  <si>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</si>
  <si>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</si>
  <si>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</si>
  <si>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</si>
  <si>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</si>
  <si>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</si>
  <si>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</si>
  <si>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</si>
  <si>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</si>
  <si>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</si>
  <si>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</si>
  <si>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</si>
  <si>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</si>
  <si>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</si>
  <si>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</si>
  <si>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</si>
  <si>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</si>
  <si>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</si>
  <si>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</si>
  <si>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</si>
  <si>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</si>
  <si>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</si>
  <si>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</si>
  <si>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</si>
  <si>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</si>
  <si>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</si>
  <si>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</si>
  <si>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</si>
  <si>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</si>
  <si>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</si>
  <si>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</si>
  <si>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</si>
  <si>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</si>
  <si>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</si>
  <si>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</si>
  <si>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</si>
  <si>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</si>
  <si>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</si>
  <si>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</si>
  <si>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</si>
  <si>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</si>
  <si>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</si>
  <si>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</si>
  <si>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</si>
  <si>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</si>
  <si>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</si>
  <si>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</si>
  <si>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</si>
  <si>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</si>
  <si>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</si>
  <si>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</si>
  <si>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</si>
  <si>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</si>
  <si>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</si>
  <si>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</si>
  <si>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</si>
  <si>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</si>
  <si>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</si>
  <si>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</si>
  <si>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</si>
  <si>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</si>
  <si>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</si>
  <si>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</si>
  <si>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</si>
  <si>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</si>
  <si>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</si>
  <si>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</si>
  <si>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</si>
  <si>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</si>
  <si>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</si>
  <si>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</si>
  <si>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</si>
  <si>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</si>
  <si>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</si>
  <si>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</si>
  <si>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</si>
  <si>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</si>
  <si>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</si>
  <si>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</si>
  <si>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</si>
  <si>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</si>
  <si>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</si>
  <si>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</si>
  <si>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</si>
  <si>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</si>
  <si>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</si>
  <si>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</si>
  <si>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</si>
  <si>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</si>
  <si>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</si>
  <si>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</si>
  <si>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</si>
  <si>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</si>
  <si>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</si>
  <si>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</si>
  <si>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</si>
  <si>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</si>
  <si>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</si>
  <si>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</si>
  <si>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</si>
  <si>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</si>
  <si>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</si>
  <si>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</si>
  <si>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</si>
  <si>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</si>
  <si>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</si>
  <si>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</si>
  <si>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</si>
  <si>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</si>
  <si>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</si>
  <si>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</si>
  <si>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</si>
  <si>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</si>
  <si>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</si>
  <si>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</si>
  <si>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</si>
  <si>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</si>
  <si>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</si>
  <si>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</si>
  <si>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</si>
  <si>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</si>
  <si>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</si>
  <si>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</si>
  <si>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</si>
  <si>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</si>
  <si>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</si>
  <si>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</si>
  <si>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</si>
  <si>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</si>
  <si>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</si>
  <si>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</si>
  <si>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</si>
  <si>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</si>
  <si>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</si>
  <si>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</si>
  <si>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</si>
  <si>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</si>
  <si>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</si>
  <si>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</si>
  <si>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</si>
  <si>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</si>
  <si>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</si>
  <si>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</si>
  <si>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</si>
  <si>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</si>
  <si>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</si>
  <si>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</si>
  <si>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</si>
  <si>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</si>
  <si>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</si>
  <si>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</si>
  <si>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</si>
  <si>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</si>
  <si>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</si>
  <si>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</si>
  <si>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</si>
  <si>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</si>
  <si>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</si>
  <si>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</si>
  <si>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</si>
  <si>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</si>
  <si>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</si>
  <si>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</si>
  <si>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</si>
  <si>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</si>
  <si>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</si>
  <si>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</si>
  <si>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</si>
  <si>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</si>
  <si>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</si>
  <si>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</si>
  <si>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</si>
  <si>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</si>
  <si>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</si>
  <si>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</si>
  <si>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</si>
  <si>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</si>
  <si>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</si>
  <si>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</si>
  <si>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</si>
  <si>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</si>
  <si>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</si>
  <si>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</si>
  <si>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</si>
  <si>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</si>
  <si>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</si>
  <si>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</si>
  <si>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</si>
  <si>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</si>
  <si>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</si>
  <si>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</si>
  <si>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</si>
  <si>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</si>
  <si>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</si>
  <si>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</si>
  <si>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</si>
  <si>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</si>
  <si>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</si>
  <si>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</si>
  <si>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</si>
  <si>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</si>
  <si>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</si>
  <si>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</si>
  <si>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</si>
  <si>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</si>
  <si>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</si>
  <si>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</si>
  <si>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</si>
  <si>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</si>
  <si>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</si>
  <si>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</si>
  <si>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</si>
  <si>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</si>
  <si>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</si>
  <si>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</si>
  <si>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</si>
  <si>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</si>
  <si>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</si>
  <si>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</si>
  <si>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</si>
  <si>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</si>
  <si>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</si>
  <si>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</si>
  <si>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</si>
  <si>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</si>
  <si>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</si>
  <si>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</si>
  <si>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</si>
  <si>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</si>
  <si>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</si>
  <si>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</si>
  <si>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</si>
  <si>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</si>
  <si>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</si>
  <si>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</si>
  <si>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</si>
  <si>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</si>
  <si>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</si>
  <si>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</si>
  <si>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</si>
  <si>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</si>
  <si>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</si>
  <si>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</si>
  <si>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</si>
  <si>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</si>
  <si>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</si>
  <si>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</si>
  <si>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</si>
  <si>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</si>
  <si>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</si>
  <si>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</si>
  <si>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</si>
  <si>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</si>
  <si>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</si>
  <si>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</si>
  <si>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</si>
  <si>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</si>
  <si>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</si>
  <si>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</si>
  <si>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</si>
  <si>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</si>
  <si>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</si>
  <si>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</si>
  <si>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</si>
  <si>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</si>
  <si>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</si>
  <si>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</si>
  <si>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</si>
  <si>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</si>
  <si>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</si>
  <si>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</si>
  <si>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</si>
  <si>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</si>
  <si>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</si>
  <si>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</si>
  <si>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</si>
  <si>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</si>
  <si>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</si>
  <si>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</si>
  <si>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</si>
  <si>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</si>
  <si>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</si>
  <si>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</si>
  <si>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</si>
  <si>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</si>
  <si>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</si>
  <si>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</si>
  <si>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</si>
  <si>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</si>
  <si>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</si>
  <si>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</si>
  <si>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</si>
  <si>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</si>
  <si>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</si>
  <si>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</si>
  <si>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</si>
  <si>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</si>
  <si>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</si>
  <si>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</si>
  <si>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</si>
  <si>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</si>
  <si>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</si>
  <si>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</si>
  <si>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</si>
  <si>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</si>
  <si>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</si>
  <si>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</si>
  <si>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</si>
  <si>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</si>
  <si>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</si>
  <si>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</si>
  <si>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</si>
  <si>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</si>
  <si>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</si>
  <si>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</si>
  <si>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</si>
  <si>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</si>
  <si>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</si>
  <si>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</si>
  <si>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</si>
  <si>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</si>
  <si>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</si>
  <si>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</si>
  <si>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</si>
  <si>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</si>
  <si>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</si>
  <si>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</si>
  <si>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</si>
  <si>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</si>
  <si>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</si>
  <si>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</si>
  <si>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</si>
  <si>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</si>
  <si>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</si>
  <si>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</si>
  <si>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</si>
  <si>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</si>
  <si>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</si>
  <si>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</si>
  <si>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</si>
  <si>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</si>
  <si>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</si>
  <si>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</si>
  <si>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</si>
  <si>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</si>
  <si>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</si>
  <si>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</si>
  <si>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</si>
  <si>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</si>
  <si>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</si>
  <si>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</si>
  <si>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</si>
  <si>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</si>
  <si>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</si>
  <si>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</si>
  <si>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</si>
  <si>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</si>
  <si>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</si>
  <si>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</si>
  <si>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</si>
  <si>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</si>
  <si>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</si>
  <si>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</si>
  <si>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</si>
  <si>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</si>
  <si>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</si>
  <si>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</si>
  <si>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</si>
  <si>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</si>
  <si>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</si>
  <si>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</si>
  <si>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</si>
  <si>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</si>
  <si>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</si>
  <si>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</si>
  <si>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</si>
  <si>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</si>
  <si>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</si>
  <si>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</si>
  <si>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</si>
  <si>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</si>
  <si>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</si>
  <si>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</si>
  <si>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</si>
  <si>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</si>
  <si>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</si>
  <si>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</si>
  <si>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</si>
  <si>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</si>
  <si>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</si>
  <si>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</si>
  <si>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</si>
  <si>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</si>
  <si>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</si>
  <si>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</si>
  <si>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</si>
  <si>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</si>
  <si>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</si>
  <si>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</si>
  <si>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</si>
  <si>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</si>
  <si>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</si>
  <si>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</si>
  <si>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</si>
  <si>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</si>
  <si>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</si>
  <si>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</si>
  <si>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</si>
  <si>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</si>
  <si>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</si>
  <si>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</si>
  <si>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</si>
  <si>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</si>
  <si>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</si>
  <si>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</si>
  <si>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</si>
  <si>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</si>
  <si>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</si>
  <si>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</si>
  <si>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</si>
  <si>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</si>
  <si>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</si>
  <si>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</si>
  <si>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</si>
  <si>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</si>
  <si>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</si>
  <si>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</si>
  <si>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</si>
  <si>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</si>
  <si>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</si>
  <si>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</si>
  <si>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</si>
  <si>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</si>
  <si>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</si>
  <si>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</si>
  <si>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</si>
  <si>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</si>
  <si>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</si>
  <si>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</si>
  <si>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</si>
  <si>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</si>
  <si>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</si>
  <si>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</si>
  <si>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</si>
  <si>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</si>
  <si>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</si>
  <si>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</si>
  <si>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</si>
  <si>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</si>
  <si>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</si>
  <si>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</si>
  <si>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</si>
  <si>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</si>
  <si>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</si>
  <si>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</si>
  <si>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</si>
  <si>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</si>
  <si>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</si>
  <si>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</si>
  <si>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</si>
  <si>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</si>
  <si>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</si>
  <si>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</si>
  <si>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</si>
  <si>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</si>
  <si>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</si>
  <si>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</si>
  <si>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</si>
  <si>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</si>
  <si>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</si>
  <si>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</si>
  <si>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</si>
  <si>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</si>
  <si>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</si>
  <si>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</si>
  <si>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</si>
  <si>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</si>
  <si>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</si>
  <si>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</si>
  <si>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</si>
  <si>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</si>
  <si>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</si>
  <si>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</si>
  <si>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</si>
  <si>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</si>
  <si>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</si>
  <si>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</si>
  <si>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</si>
  <si>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</si>
  <si>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</si>
  <si>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</si>
  <si>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</si>
  <si>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</si>
  <si>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</si>
  <si>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</si>
  <si>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</si>
  <si>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</si>
  <si>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</si>
  <si>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</si>
  <si>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</si>
  <si>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</si>
  <si>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</si>
  <si>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</si>
  <si>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</si>
  <si>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</si>
  <si>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</si>
  <si>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</si>
  <si>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</si>
  <si>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</si>
  <si>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</si>
  <si>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</si>
  <si>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</si>
  <si>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</si>
  <si>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</si>
  <si>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</si>
  <si>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</si>
  <si>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</si>
  <si>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</si>
  <si>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</si>
  <si>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</si>
  <si>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</si>
  <si>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</si>
  <si>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</si>
  <si>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</si>
  <si>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</si>
  <si>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</si>
  <si>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</si>
  <si>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</si>
  <si>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</si>
  <si>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</si>
  <si>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</si>
  <si>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</si>
  <si>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</si>
  <si>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</si>
  <si>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</si>
  <si>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</si>
  <si>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</si>
  <si>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</si>
  <si>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</si>
  <si>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</si>
  <si>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</si>
  <si>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</si>
  <si>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</si>
  <si>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</si>
  <si>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</si>
  <si>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</si>
  <si>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</si>
  <si>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</si>
  <si>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</si>
  <si>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</si>
  <si>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</si>
  <si>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</si>
  <si>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</si>
  <si>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</si>
  <si>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</si>
  <si>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</si>
  <si>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</si>
  <si>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</si>
  <si>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</si>
  <si>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</si>
  <si>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</si>
  <si>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</si>
  <si>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</si>
  <si>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</si>
  <si>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</si>
  <si>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</si>
  <si>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</si>
  <si>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</si>
  <si>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</si>
  <si>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</si>
  <si>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</si>
  <si>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</si>
  <si>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</si>
  <si>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</si>
  <si>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</si>
  <si>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</si>
  <si>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</si>
  <si>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</si>
  <si>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</si>
  <si>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</si>
  <si>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</si>
  <si>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</si>
  <si>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</si>
  <si>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</si>
  <si>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</si>
  <si>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</si>
  <si>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</si>
  <si>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</si>
  <si>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</si>
  <si>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</si>
  <si>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</si>
  <si>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</si>
  <si>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</si>
  <si>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</si>
  <si>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</si>
  <si>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</si>
  <si>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</si>
  <si>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</si>
  <si>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</si>
  <si>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</si>
  <si>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</si>
  <si>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</si>
  <si>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</si>
  <si>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</si>
  <si>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</si>
  <si>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</si>
  <si>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</si>
  <si>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</si>
  <si>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</si>
  <si>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</si>
  <si>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</si>
  <si>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</si>
  <si>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</si>
  <si>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</si>
  <si>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</si>
  <si>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</si>
  <si>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</si>
  <si>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</si>
  <si>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</si>
  <si>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</si>
  <si>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</si>
  <si>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</si>
  <si>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</si>
  <si>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</si>
  <si>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</si>
  <si>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</si>
  <si>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</si>
  <si>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</si>
  <si>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</si>
  <si>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</si>
  <si>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</si>
  <si>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</si>
  <si>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</si>
  <si>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</si>
  <si>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</si>
  <si>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</si>
  <si>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</si>
  <si>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</si>
  <si>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</si>
  <si>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</si>
  <si>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</si>
  <si>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</si>
  <si>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</si>
  <si>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</si>
  <si>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</si>
  <si>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</si>
  <si>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</si>
  <si>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</si>
  <si>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</si>
  <si>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</si>
  <si>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</si>
  <si>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</si>
  <si>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</si>
  <si>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</si>
  <si>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</si>
  <si>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</si>
  <si>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</si>
  <si>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</si>
  <si>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</si>
  <si>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</si>
  <si>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</si>
  <si>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</si>
  <si>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</si>
  <si>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</si>
  <si>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</si>
  <si>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</si>
  <si>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</si>
  <si>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</si>
  <si>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</si>
  <si>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</si>
  <si>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</si>
  <si>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</si>
  <si>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</si>
  <si>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</si>
  <si>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</si>
  <si>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</si>
  <si>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</si>
  <si>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</si>
  <si>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</si>
  <si>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</si>
  <si>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</si>
  <si>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</si>
  <si>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</si>
  <si>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</si>
  <si>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</si>
  <si>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</si>
  <si>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</si>
  <si>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</si>
  <si>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</si>
  <si>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</si>
  <si>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</si>
  <si>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</si>
  <si>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</si>
  <si>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</si>
  <si>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</si>
  <si>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</si>
  <si>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</si>
  <si>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</si>
  <si>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</si>
  <si>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</si>
  <si>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</si>
  <si>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</si>
  <si>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</si>
  <si>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</si>
  <si>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</si>
  <si>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</si>
  <si>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</si>
  <si>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</si>
  <si>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</si>
  <si>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</si>
  <si>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</si>
  <si>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</si>
  <si>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</si>
  <si>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</si>
  <si>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</si>
  <si>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</si>
  <si>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</si>
  <si>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</si>
  <si>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</si>
  <si>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</si>
  <si>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</si>
  <si>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</si>
  <si>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</si>
  <si>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</si>
  <si>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</si>
  <si>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</si>
  <si>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</si>
  <si>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</si>
  <si>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</si>
  <si>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</si>
  <si>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</si>
  <si>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</si>
  <si>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</si>
  <si>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</si>
  <si>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</si>
  <si>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</si>
  <si>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</si>
  <si>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</si>
  <si>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</si>
  <si>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</si>
  <si>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</si>
  <si>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</si>
  <si>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</si>
  <si>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</si>
  <si>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</si>
  <si>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</si>
  <si>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</si>
  <si>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</si>
  <si>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</si>
  <si>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</si>
  <si>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</si>
  <si>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</si>
  <si>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</si>
  <si>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</si>
  <si>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</si>
  <si>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</si>
  <si>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</si>
  <si>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</si>
  <si>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</si>
  <si>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</si>
  <si>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</si>
  <si>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</si>
  <si>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</si>
  <si>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</si>
  <si>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</si>
  <si>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</si>
  <si>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</si>
  <si>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</si>
  <si>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</si>
  <si>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</si>
  <si>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</si>
  <si>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</si>
  <si>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</si>
  <si>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</si>
  <si>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</si>
  <si>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</si>
  <si>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</si>
  <si>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</si>
  <si>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</si>
  <si>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</si>
  <si>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</si>
  <si>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</si>
  <si>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</si>
  <si>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</si>
  <si>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</si>
  <si>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</si>
  <si>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</si>
  <si>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</si>
  <si>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</si>
  <si>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</si>
  <si>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</si>
  <si>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</si>
  <si>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</si>
  <si>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</si>
  <si>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</si>
  <si>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</si>
  <si>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</si>
  <si>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</si>
  <si>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</si>
  <si>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</si>
  <si>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</si>
  <si>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</si>
  <si>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</si>
  <si>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</si>
  <si>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</si>
  <si>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</si>
  <si>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</si>
  <si>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</si>
  <si>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</si>
  <si>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</si>
  <si>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</si>
  <si>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</si>
  <si>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</si>
  <si>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</si>
  <si>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</si>
  <si>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</si>
  <si>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</si>
  <si>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</si>
  <si>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</si>
  <si>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</si>
  <si>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</si>
  <si>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</si>
  <si>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</si>
  <si>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</si>
  <si>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</si>
  <si>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</si>
  <si>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</si>
  <si>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</si>
  <si>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</si>
  <si>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</si>
  <si>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</si>
  <si>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</si>
  <si>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</si>
  <si>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</si>
  <si>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</si>
  <si>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</si>
  <si>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</si>
  <si>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</si>
  <si>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</si>
  <si>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</si>
  <si>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</si>
  <si>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</si>
  <si>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</si>
  <si>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</si>
  <si>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</si>
  <si>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</si>
  <si>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</si>
  <si>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</si>
  <si>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</si>
  <si>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</si>
  <si>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</si>
  <si>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</si>
  <si>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</si>
  <si>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</si>
  <si>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</si>
  <si>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</si>
  <si>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</si>
  <si>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</si>
  <si>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</si>
  <si>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</si>
  <si>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</si>
  <si>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</si>
  <si>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</si>
  <si>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</si>
  <si>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</si>
  <si>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</si>
  <si>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</si>
  <si>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</si>
  <si>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</si>
  <si>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</si>
  <si>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</si>
  <si>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</si>
  <si>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</si>
  <si>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</si>
  <si>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</si>
  <si>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</si>
  <si>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</si>
  <si>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</si>
  <si>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</si>
  <si>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</si>
  <si>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</si>
  <si>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</si>
  <si>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</si>
  <si>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</si>
  <si>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</si>
  <si>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</si>
  <si>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</si>
  <si>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</si>
  <si>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</si>
  <si>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</si>
  <si>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</si>
  <si>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</si>
  <si>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</si>
  <si>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</si>
  <si>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</si>
  <si>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</si>
  <si>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</si>
  <si>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</si>
  <si>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</si>
  <si>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</si>
  <si>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</si>
  <si>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</si>
  <si>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</si>
  <si>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</si>
  <si>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</si>
  <si>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</si>
  <si>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</si>
  <si>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</si>
  <si>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</si>
  <si>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</si>
  <si>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</si>
  <si>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</si>
  <si>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</si>
  <si>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</si>
  <si>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</si>
  <si>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</si>
  <si>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</si>
  <si>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</si>
  <si>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</si>
  <si>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</si>
  <si>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</si>
  <si>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</si>
  <si>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</si>
  <si>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</si>
  <si>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</si>
  <si>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</si>
  <si>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</si>
  <si>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</si>
  <si>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</si>
  <si>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</si>
  <si>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</si>
  <si>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</si>
  <si>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</si>
  <si>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</si>
  <si>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</si>
  <si>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</si>
  <si>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</si>
  <si>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</si>
  <si>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</si>
  <si>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</si>
  <si>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</si>
  <si>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</si>
  <si>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</si>
  <si>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</si>
  <si>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</si>
  <si>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</si>
  <si>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</si>
  <si>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</si>
  <si>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</si>
  <si>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</si>
  <si>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</si>
  <si>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</si>
  <si>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</si>
  <si>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</si>
  <si>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</si>
  <si>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</si>
  <si>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</si>
  <si>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</si>
  <si>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</si>
  <si>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</si>
  <si>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</si>
  <si>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</si>
  <si>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</si>
  <si>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</si>
  <si>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</si>
  <si>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</si>
  <si>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</si>
  <si>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</si>
  <si>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</si>
  <si>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</si>
  <si>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</si>
  <si>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</si>
  <si>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</si>
  <si>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</si>
  <si>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</si>
  <si>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</si>
  <si>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</si>
  <si>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</si>
  <si>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</si>
  <si>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</si>
  <si>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</si>
  <si>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</si>
  <si>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</si>
  <si>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</si>
  <si>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</si>
  <si>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</si>
  <si>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</si>
  <si>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</si>
  <si>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</si>
  <si>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</si>
  <si>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</si>
  <si>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</si>
  <si>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</si>
  <si>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</si>
  <si>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</si>
  <si>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</si>
  <si>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</si>
  <si>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</si>
  <si>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</si>
  <si>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</si>
  <si>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</si>
  <si>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</si>
  <si>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</si>
  <si>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</si>
  <si>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</si>
  <si>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</si>
  <si>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</si>
  <si>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</si>
  <si>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</si>
  <si>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</si>
  <si>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</si>
  <si>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</si>
  <si>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</si>
  <si>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</si>
  <si>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</si>
  <si>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</si>
  <si>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</si>
  <si>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</si>
  <si>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</si>
  <si>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</si>
  <si>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</si>
  <si>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</si>
  <si>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</si>
  <si>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</si>
  <si>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</si>
  <si>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</si>
  <si>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</si>
  <si>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</si>
  <si>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</si>
  <si>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</si>
  <si>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</si>
  <si>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</si>
  <si>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</si>
  <si>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</si>
  <si>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</si>
  <si>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</si>
  <si>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</si>
  <si>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</si>
  <si>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</si>
  <si>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</si>
  <si>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</si>
  <si>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</si>
  <si>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</si>
  <si>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</si>
  <si>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</si>
  <si>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</si>
  <si>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</si>
  <si>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</si>
  <si>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</si>
  <si>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</si>
  <si>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</si>
  <si>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</si>
  <si>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</si>
  <si>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</si>
  <si>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</si>
  <si>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</si>
  <si>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</si>
  <si>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</si>
  <si>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</si>
  <si>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</si>
  <si>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</si>
  <si>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</si>
  <si>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</si>
  <si>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</si>
  <si>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</si>
  <si>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</si>
  <si>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</si>
  <si>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</si>
  <si>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</si>
  <si>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</si>
  <si>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</si>
  <si>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</si>
  <si>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</si>
  <si>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</si>
  <si>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</si>
  <si>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</si>
  <si>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</si>
  <si>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</si>
  <si>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</si>
  <si>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</si>
  <si>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</si>
  <si>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</si>
  <si>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</si>
  <si>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</si>
  <si>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</si>
  <si>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</si>
  <si>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</si>
  <si>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</si>
  <si>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</si>
  <si>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</si>
  <si>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</si>
  <si>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</si>
  <si>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</si>
  <si>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</si>
  <si>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</si>
  <si>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</si>
  <si>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</si>
  <si>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</si>
  <si>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</si>
  <si>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</si>
  <si>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</si>
  <si>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</si>
  <si>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</si>
  <si>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</si>
  <si>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</si>
  <si>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</si>
  <si>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</si>
  <si>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</si>
  <si>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</si>
  <si>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</si>
  <si>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</si>
  <si>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</si>
  <si>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</si>
  <si>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</si>
  <si>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</si>
  <si>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</si>
  <si>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</si>
  <si>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</si>
  <si>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</si>
  <si>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</si>
  <si>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</si>
  <si>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</si>
  <si>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</si>
  <si>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</si>
  <si>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</si>
  <si>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</si>
  <si>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</si>
  <si>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</si>
  <si>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</si>
  <si>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</si>
  <si>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</si>
  <si>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</si>
  <si>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</si>
  <si>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</si>
  <si>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</si>
  <si>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</si>
  <si>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</si>
  <si>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</si>
  <si>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</si>
  <si>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</si>
  <si>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</si>
  <si>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</si>
  <si>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</si>
  <si>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</si>
  <si>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</si>
  <si>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</si>
  <si>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</si>
  <si>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</si>
  <si>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</si>
  <si>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</si>
  <si>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</si>
  <si>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</si>
  <si>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</si>
  <si>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</si>
  <si>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</si>
  <si>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</si>
  <si>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</si>
  <si>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</si>
  <si>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</si>
  <si>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</si>
  <si>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</si>
  <si>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</si>
  <si>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</si>
  <si>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</si>
  <si>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</si>
  <si>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</si>
  <si>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</si>
  <si>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</si>
  <si>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</si>
  <si>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</si>
  <si>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</si>
  <si>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</si>
  <si>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</si>
  <si>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</si>
  <si>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</si>
  <si>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</si>
  <si>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</si>
  <si>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</si>
  <si>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</si>
  <si>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</si>
  <si>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</si>
  <si>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</si>
  <si>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</si>
  <si>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</si>
  <si>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</si>
  <si>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</si>
  <si>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</si>
  <si>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</si>
  <si>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</si>
  <si>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</si>
  <si>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</si>
  <si>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</si>
  <si>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</si>
  <si>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</si>
  <si>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</si>
  <si>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</si>
  <si>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</si>
  <si>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</si>
  <si>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</si>
  <si>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</si>
  <si>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</si>
  <si>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</si>
  <si>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</si>
  <si>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</si>
  <si>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</si>
  <si>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</si>
  <si>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</si>
  <si>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</si>
  <si>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</si>
  <si>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</si>
  <si>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</si>
  <si>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</si>
  <si>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</si>
  <si>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</si>
  <si>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</si>
  <si>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</si>
  <si>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</si>
  <si>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</si>
  <si>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</si>
  <si>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</si>
  <si>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</si>
  <si>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</si>
  <si>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</si>
  <si>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</si>
  <si>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</si>
  <si>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</si>
  <si>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</si>
  <si>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</si>
  <si>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</si>
  <si>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</si>
  <si>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</si>
  <si>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</si>
  <si>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</si>
  <si>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</si>
  <si>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</si>
  <si>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</si>
  <si>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</si>
  <si>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</si>
  <si>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</si>
  <si>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</si>
  <si>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</si>
  <si>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</si>
  <si>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</si>
  <si>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</si>
  <si>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</si>
  <si>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</si>
  <si>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</si>
  <si>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</si>
  <si>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</si>
  <si>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</si>
  <si>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</si>
  <si>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</si>
  <si>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</si>
  <si>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</si>
  <si>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</si>
  <si>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</si>
  <si>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</si>
  <si>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</si>
  <si>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</si>
  <si>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</si>
  <si>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</si>
  <si>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</si>
  <si>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</si>
  <si>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</si>
  <si>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</si>
  <si>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</si>
  <si>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</si>
  <si>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</si>
  <si>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</si>
  <si>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</si>
  <si>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</si>
  <si>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</si>
  <si>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</si>
  <si>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</si>
  <si>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</si>
  <si>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</si>
  <si>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</si>
  <si>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</si>
  <si>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</si>
  <si>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</si>
  <si>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</si>
  <si>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</si>
  <si>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</si>
  <si>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</si>
  <si>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</si>
  <si>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</si>
  <si>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</si>
  <si>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</si>
  <si>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</si>
  <si>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</si>
  <si>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</si>
  <si>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</si>
  <si>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</si>
  <si>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</si>
  <si>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</si>
  <si>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</si>
  <si>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</si>
  <si>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</si>
  <si>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</si>
  <si>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</si>
  <si>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</si>
  <si>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</si>
  <si>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</si>
  <si>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</si>
  <si>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</si>
  <si>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</si>
  <si>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</si>
  <si>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</si>
  <si>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</si>
  <si>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</si>
  <si>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</si>
  <si>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</si>
  <si>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</si>
  <si>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</si>
  <si>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</si>
  <si>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</si>
  <si>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</si>
  <si>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</si>
  <si>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</si>
  <si>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</si>
  <si>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</si>
  <si>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</si>
  <si>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</si>
  <si>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</si>
  <si>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</si>
  <si>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</si>
  <si>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</si>
  <si>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</si>
  <si>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</si>
  <si>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</si>
  <si>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</si>
  <si>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</si>
  <si>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</si>
  <si>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</si>
  <si>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</si>
  <si>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</si>
  <si>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</si>
  <si>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</si>
  <si>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</si>
  <si>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</si>
  <si>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</si>
  <si>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</si>
  <si>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</si>
  <si>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</si>
  <si>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</si>
  <si>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</si>
  <si>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</si>
  <si>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</si>
  <si>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</si>
  <si>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</si>
  <si>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</si>
  <si>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</si>
  <si>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</si>
  <si>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</si>
  <si>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</si>
  <si>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</si>
  <si>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</si>
  <si>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</si>
  <si>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</si>
  <si>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</si>
  <si>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</si>
  <si>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</si>
  <si>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</si>
  <si>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</si>
  <si>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</si>
  <si>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</si>
  <si>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</si>
  <si>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</si>
  <si>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</si>
  <si>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</si>
  <si>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</si>
  <si>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</si>
  <si>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</si>
  <si>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</si>
  <si>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</si>
  <si>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</si>
  <si>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</si>
  <si>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</si>
  <si>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</si>
  <si>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</si>
  <si>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</si>
  <si>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</si>
  <si>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</si>
  <si>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</si>
  <si>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</si>
  <si>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</si>
  <si>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</si>
  <si>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</si>
  <si>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</si>
  <si>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</si>
  <si>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</si>
  <si>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</si>
  <si>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</si>
  <si>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</si>
  <si>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</si>
  <si>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</si>
  <si>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</si>
  <si>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</si>
  <si>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</si>
  <si>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</si>
  <si>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</si>
  <si>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</si>
  <si>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</si>
  <si>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</si>
  <si>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</si>
  <si>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</si>
  <si>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</si>
  <si>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</si>
  <si>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</si>
  <si>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</si>
  <si>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</si>
  <si>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</si>
  <si>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</si>
  <si>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</si>
  <si>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</si>
  <si>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</si>
  <si>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</si>
  <si>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</si>
  <si>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</si>
  <si>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</si>
  <si>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</si>
  <si>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</si>
  <si>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</si>
  <si>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</si>
  <si>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</si>
  <si>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</si>
  <si>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</si>
  <si>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</si>
  <si>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</si>
  <si>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</si>
  <si>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</si>
  <si>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</si>
  <si>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</si>
  <si>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</si>
  <si>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</si>
  <si>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</si>
  <si>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</si>
  <si>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</si>
  <si>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</si>
  <si>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</si>
  <si>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</si>
  <si>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</si>
  <si>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</si>
  <si>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</si>
  <si>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</si>
  <si>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</si>
  <si>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</si>
  <si>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</si>
  <si>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</si>
  <si>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</si>
  <si>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</si>
  <si>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</si>
  <si>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</si>
  <si>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</si>
  <si>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</si>
  <si>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</si>
  <si>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</si>
  <si>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</si>
  <si>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</si>
  <si>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</si>
  <si>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</si>
  <si>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</si>
  <si>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</si>
  <si>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</si>
  <si>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</si>
  <si>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</si>
  <si>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</si>
  <si>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</si>
  <si>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</si>
  <si>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</si>
  <si>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</si>
  <si>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</si>
  <si>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</si>
  <si>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</si>
  <si>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</si>
  <si>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</si>
  <si>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</si>
  <si>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</si>
  <si>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</si>
  <si>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</si>
  <si>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</si>
  <si>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</si>
  <si>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</si>
  <si>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</si>
  <si>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</si>
  <si>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</si>
  <si>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</si>
  <si>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</si>
  <si>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</si>
  <si>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</si>
  <si>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</si>
  <si>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</si>
  <si>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</si>
  <si>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</si>
  <si>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</si>
  <si>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</si>
  <si>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</si>
  <si>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</si>
  <si>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</si>
  <si>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</si>
  <si>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</si>
  <si>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</si>
  <si>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</si>
  <si>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</si>
  <si>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</si>
  <si>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</si>
  <si>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</si>
  <si>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</si>
  <si>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</si>
  <si>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</si>
  <si>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</si>
  <si>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</si>
  <si>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</si>
  <si>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</si>
  <si>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</si>
  <si>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</si>
  <si>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</si>
  <si>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</si>
  <si>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</si>
  <si>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</si>
  <si>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</si>
  <si>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</si>
  <si>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</si>
  <si>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</si>
  <si>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</si>
  <si>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</si>
  <si>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</si>
  <si>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</si>
  <si>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</si>
  <si>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</si>
  <si>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</si>
  <si>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</si>
  <si>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</si>
  <si>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</si>
  <si>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</si>
  <si>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</si>
  <si>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</si>
  <si>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</si>
  <si>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</si>
  <si>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</si>
  <si>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</si>
  <si>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</si>
  <si>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</si>
  <si>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</si>
  <si>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</si>
  <si>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</si>
  <si>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</si>
  <si>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</si>
  <si>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</si>
  <si>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</si>
  <si>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</si>
  <si>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</si>
  <si>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</si>
  <si>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</si>
  <si>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</si>
  <si>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</si>
  <si>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</si>
  <si>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</si>
  <si>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</si>
  <si>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</si>
  <si>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</si>
  <si>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</si>
  <si>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</si>
  <si>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</si>
  <si>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</si>
  <si>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</si>
  <si>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</si>
  <si>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</si>
  <si>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</si>
  <si>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</si>
  <si>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</si>
  <si>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</si>
  <si>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</si>
  <si>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</si>
  <si>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</si>
  <si>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</si>
  <si>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</si>
  <si>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</si>
  <si>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</si>
  <si>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</si>
  <si>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</si>
  <si>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</si>
  <si>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</si>
  <si>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</si>
  <si>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</si>
  <si>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</si>
  <si>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</si>
  <si>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</si>
  <si>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</si>
  <si>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</si>
  <si>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</si>
  <si>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</si>
  <si>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</si>
  <si>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</si>
  <si>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</si>
  <si>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</si>
  <si>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</si>
  <si>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</si>
  <si>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</si>
  <si>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</si>
  <si>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</si>
  <si>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</si>
  <si>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</si>
  <si>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</si>
  <si>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</si>
  <si>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</si>
  <si>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</si>
  <si>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</si>
  <si>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</si>
  <si>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</si>
  <si>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</si>
  <si>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</si>
  <si>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</si>
  <si>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</si>
  <si>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</si>
  <si>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</si>
  <si>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</si>
  <si>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</si>
  <si>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</si>
  <si>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</si>
  <si>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</si>
  <si>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</si>
  <si>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</si>
  <si>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</si>
  <si>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</si>
  <si>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</si>
  <si>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</si>
  <si>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</si>
  <si>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</si>
  <si>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</si>
  <si>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</si>
  <si>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</si>
  <si>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</si>
  <si>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</si>
  <si>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</si>
  <si>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</si>
  <si>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</si>
  <si>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</si>
  <si>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</si>
  <si>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</si>
  <si>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</si>
  <si>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</si>
  <si>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</si>
  <si>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</si>
  <si>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</si>
  <si>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</si>
  <si>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</si>
  <si>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</si>
  <si>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</si>
  <si>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</si>
  <si>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</si>
  <si>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</si>
  <si>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</si>
  <si>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</si>
  <si>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</si>
  <si>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</si>
  <si>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</si>
  <si>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</si>
  <si>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</si>
  <si>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</si>
  <si>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</si>
  <si>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</si>
  <si>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</si>
  <si>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</si>
  <si>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</si>
  <si>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</si>
  <si>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</si>
  <si>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</si>
  <si>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</si>
  <si>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</si>
  <si>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</si>
  <si>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</si>
  <si>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</si>
  <si>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</si>
  <si>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</si>
  <si>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</si>
  <si>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</si>
  <si>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</si>
  <si>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</si>
  <si>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</si>
  <si>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</si>
  <si>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</si>
  <si>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</si>
  <si>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</si>
  <si>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</si>
  <si>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</si>
  <si>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</si>
  <si>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</si>
  <si>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</si>
  <si>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</si>
  <si>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</si>
  <si>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</si>
  <si>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</si>
  <si>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</si>
  <si>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</si>
  <si>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</si>
  <si>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</si>
  <si>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</si>
  <si>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</si>
  <si>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</si>
  <si>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</si>
  <si>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</si>
  <si>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</si>
  <si>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</si>
  <si>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</si>
  <si>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</si>
  <si>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</si>
  <si>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</si>
  <si>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</si>
  <si>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</si>
  <si>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</si>
  <si>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</si>
  <si>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</si>
  <si>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</si>
  <si>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</si>
  <si>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</si>
  <si>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</si>
  <si>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</si>
  <si>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</si>
  <si>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</si>
  <si>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</si>
  <si>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</si>
  <si>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</si>
  <si>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</si>
  <si>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</si>
  <si>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</si>
  <si>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</si>
  <si>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</si>
  <si>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</si>
  <si>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</si>
  <si>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</si>
  <si>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</si>
  <si>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</si>
  <si>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</si>
  <si>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</si>
  <si>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</si>
  <si>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</si>
  <si>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</si>
  <si>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</si>
  <si>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</si>
  <si>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</si>
  <si>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</si>
  <si>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</si>
  <si>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</si>
  <si>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</si>
  <si>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</si>
  <si>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</si>
  <si>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</si>
  <si>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</si>
  <si>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</si>
  <si>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</si>
  <si>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</si>
  <si>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</si>
  <si>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</si>
  <si>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</si>
  <si>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</si>
  <si>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</si>
  <si>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</si>
  <si>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</si>
  <si>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</si>
  <si>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</si>
  <si>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</si>
  <si>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</si>
  <si>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</si>
  <si>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</si>
  <si>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</si>
  <si>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</si>
  <si>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</si>
  <si>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</si>
  <si>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</si>
  <si>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</si>
  <si>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</si>
  <si>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</si>
  <si>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</si>
  <si>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</si>
  <si>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</si>
  <si>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</si>
  <si>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</si>
  <si>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</si>
  <si>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</si>
  <si>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</si>
  <si>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</si>
  <si>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</si>
  <si>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</si>
  <si>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</si>
  <si>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</si>
  <si>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</si>
  <si>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</si>
  <si>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</si>
  <si>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</si>
  <si>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</si>
  <si>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</si>
  <si>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</si>
  <si>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</si>
  <si>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</si>
  <si>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</si>
  <si>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</si>
  <si>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</si>
  <si>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</si>
  <si>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</si>
  <si>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</si>
  <si>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</si>
  <si>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</si>
  <si>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</si>
  <si>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</si>
  <si>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</si>
  <si>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</si>
  <si>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</si>
  <si>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</si>
  <si>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2021-18-10000544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</si>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</sst>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3"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404</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404</v>
      </c>
      <c r="J20" s="139" t="s">
        <v>419</v>
      </c>
      <c r="K20" s="166">
        <v>2360173325</v>
      </c>
      <c r="L20" s="141"/>
      <c r="M20" s="141">
        <v>44561</v>
      </c>
      <c r="N20" s="125">
        <f>+(M20-L20)/30</f>
        <v>1485.3666666666666</v>
      </c>
      <c r="O20" s="128"/>
      <c r="U20" s="124"/>
      <c r="V20" s="104">
        <f ca="1">NOW()</f>
        <v>44194.540788773149</v>
      </c>
      <c r="W20" s="104">
        <f ca="1">NOW()</f>
        <v>44194.540788773149</v>
      </c>
    </row>
    <row r="21" spans="1:23" ht="30" customHeight="1" outlineLevel="1" x14ac:dyDescent="0.25">
      <c r="A21" s="9"/>
      <c r="B21" s="71"/>
      <c r="C21" s="5"/>
      <c r="D21" s="5"/>
      <c r="E21" s="5"/>
      <c r="F21" s="5"/>
      <c r="G21" s="5"/>
      <c r="H21" s="70"/>
      <c r="I21" s="138" t="s">
        <v>404</v>
      </c>
      <c r="J21" s="139" t="s">
        <v>414</v>
      </c>
      <c r="K21" s="166"/>
      <c r="L21" s="141"/>
      <c r="M21" s="141">
        <v>44561</v>
      </c>
      <c r="N21" s="125">
        <f t="shared" ref="N21:N35" si="0">+(M21-L21)/30</f>
        <v>1485.3666666666666</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70805199.75</v>
      </c>
      <c r="F185" s="92"/>
      <c r="G185" s="93"/>
      <c r="H185" s="88"/>
      <c r="I185" s="90" t="s">
        <v>2627</v>
      </c>
      <c r="J185" s="154">
        <f>+SUM(M179:M183)</f>
        <v>0.02</v>
      </c>
      <c r="K185" s="201" t="s">
        <v>2628</v>
      </c>
      <c r="L185" s="201"/>
      <c r="M185" s="94">
        <f>+J185*(SUM(K20:K35))</f>
        <v>47203466.5</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purl.org/dc/terms/"/>
    <ds:schemaRef ds:uri="4fb10211-09fb-4e80-9f0b-184718d5d98c"/>
    <ds:schemaRef ds:uri="http://schemas.microsoft.com/office/2006/documentManagement/types"/>
    <ds:schemaRef ds:uri="http://purl.org/dc/elements/1.1/"/>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2020-12-29T18:09:05Z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