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<sst xmlns="http://schemas.openxmlformats.org/spreadsheetml/2006/main" count="4387" uniqueCount="2802">
  <si>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</si>
  <si>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</si>
  <si>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</si>
  <si>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</si>
  <si>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</si>
  <si>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</si>
  <si>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</si>
  <si>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</si>
  <si>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</si>
  <si>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</si>
  <si>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</si>
  <si>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</si>
  <si>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</si>
  <si>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</si>
  <si>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</si>
  <si>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</si>
  <si>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</si>
  <si>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</si>
  <si>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</si>
  <si>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</si>
  <si>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</si>
  <si>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</si>
  <si>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</si>
  <si>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</si>
  <si>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</si>
  <si>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</si>
  <si>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</si>
  <si>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</si>
  <si>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</si>
  <si>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</si>
  <si>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</si>
  <si>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</si>
  <si>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</si>
  <si>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</si>
  <si>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</si>
  <si>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</si>
  <si>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</si>
  <si>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</si>
  <si>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</si>
  <si>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</si>
  <si>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</si>
  <si>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</si>
  <si>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</si>
  <si>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</si>
  <si>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</si>
  <si>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</si>
  <si>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</si>
  <si>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</si>
  <si>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</si>
  <si>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</si>
  <si>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</si>
  <si>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</si>
  <si>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</si>
  <si>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</si>
  <si>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</si>
  <si>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</si>
  <si>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</si>
  <si>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</si>
  <si>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</si>
  <si>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</si>
  <si>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</si>
  <si>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</si>
  <si>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</si>
  <si>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</si>
  <si>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</si>
  <si>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</si>
  <si>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</si>
  <si>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</si>
  <si>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</si>
  <si>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</si>
  <si>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</si>
  <si>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</si>
  <si>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</si>
  <si>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</si>
  <si>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</si>
  <si>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</si>
  <si>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</si>
  <si>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</si>
  <si>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</si>
  <si>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</si>
  <si>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</si>
  <si>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</si>
  <si>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</si>
  <si>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</si>
  <si>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</si>
  <si>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</si>
  <si>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</si>
  <si>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</si>
  <si>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</si>
  <si>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</si>
  <si>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</si>
  <si>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</si>
  <si>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</si>
  <si>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</si>
  <si>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</si>
  <si>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</si>
  <si>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</si>
  <si>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</si>
  <si>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</si>
  <si>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</si>
  <si>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</si>
  <si>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</si>
  <si>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</si>
  <si>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</si>
  <si>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</si>
  <si>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</si>
  <si>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</si>
  <si>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</si>
  <si>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</si>
  <si>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</si>
  <si>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</si>
  <si>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</si>
  <si>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</si>
  <si>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</si>
  <si>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</si>
  <si>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</si>
  <si>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</si>
  <si>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</si>
  <si>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</si>
  <si>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</si>
  <si>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</si>
  <si>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</si>
  <si>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</si>
  <si>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</si>
  <si>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</si>
  <si>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</si>
  <si>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</si>
  <si>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</si>
  <si>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</si>
  <si>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</si>
  <si>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</si>
  <si>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</si>
  <si>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</si>
  <si>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</si>
  <si>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</si>
  <si>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</si>
  <si>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</si>
  <si>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</si>
  <si>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</si>
  <si>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</si>
  <si>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</si>
  <si>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</si>
  <si>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</si>
  <si>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</si>
  <si>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</si>
  <si>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</si>
  <si>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</si>
  <si>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</si>
  <si>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</si>
  <si>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</si>
  <si>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</si>
  <si>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</si>
  <si>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</si>
  <si>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</si>
  <si>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</si>
  <si>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</si>
  <si>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</si>
  <si>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</si>
  <si>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</si>
  <si>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</si>
  <si>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</si>
  <si>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</si>
  <si>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</si>
  <si>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</si>
  <si>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</si>
  <si>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</si>
  <si>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</si>
  <si>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</si>
  <si>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</si>
  <si>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</si>
  <si>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</si>
  <si>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</si>
  <si>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</si>
  <si>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</si>
  <si>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</si>
  <si>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</si>
  <si>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</si>
  <si>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</si>
  <si>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</si>
  <si>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</si>
  <si>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</si>
  <si>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</si>
  <si>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</si>
  <si>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</si>
  <si>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</si>
  <si>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</si>
  <si>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</si>
  <si>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</si>
  <si>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</si>
  <si>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</si>
  <si>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</si>
  <si>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</si>
  <si>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</si>
  <si>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</si>
  <si>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</si>
  <si>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</si>
  <si>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</si>
  <si>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</si>
  <si>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</si>
  <si>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</si>
  <si>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</si>
  <si>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</si>
  <si>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</si>
  <si>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</si>
  <si>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</si>
  <si>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</si>
  <si>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</si>
  <si>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</si>
  <si>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</si>
  <si>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</si>
  <si>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</si>
  <si>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</si>
  <si>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</si>
  <si>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</si>
  <si>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</si>
  <si>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</si>
  <si>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</si>
  <si>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</si>
  <si>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</si>
  <si>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</si>
  <si>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</si>
  <si>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</si>
  <si>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</si>
  <si>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</si>
  <si>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</si>
  <si>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</si>
  <si>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</si>
  <si>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</si>
  <si>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</si>
  <si>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</si>
  <si>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</si>
  <si>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</si>
  <si>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</si>
  <si>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</si>
  <si>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</si>
  <si>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</si>
  <si>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</si>
  <si>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</si>
  <si>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</si>
  <si>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</si>
  <si>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</si>
  <si>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</si>
  <si>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</si>
  <si>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</si>
  <si>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</si>
  <si>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</si>
  <si>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</si>
  <si>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</si>
  <si>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</si>
  <si>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</si>
  <si>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</si>
  <si>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</si>
  <si>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</si>
  <si>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</si>
  <si>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</si>
  <si>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</si>
  <si>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</si>
  <si>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</si>
  <si>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</si>
  <si>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</si>
  <si>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</si>
  <si>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</si>
  <si>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</si>
  <si>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</si>
  <si>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</si>
  <si>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</si>
  <si>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</si>
  <si>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</si>
  <si>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</si>
  <si>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</si>
  <si>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</si>
  <si>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</si>
  <si>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</si>
  <si>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</si>
  <si>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</si>
  <si>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</si>
  <si>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</si>
  <si>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</si>
  <si>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</si>
  <si>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</si>
  <si>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</si>
  <si>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</si>
  <si>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</si>
  <si>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</si>
  <si>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</si>
  <si>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</si>
  <si>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</si>
  <si>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</si>
  <si>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</si>
  <si>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</si>
  <si>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</si>
  <si>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</si>
  <si>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</si>
  <si>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</si>
  <si>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</si>
  <si>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</si>
  <si>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</si>
  <si>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</si>
  <si>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</si>
  <si>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</si>
  <si>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</si>
  <si>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</si>
  <si>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</si>
  <si>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</si>
  <si>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</si>
  <si>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</si>
  <si>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</si>
  <si>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</si>
  <si>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</si>
  <si>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</si>
  <si>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</si>
  <si>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</si>
  <si>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</si>
  <si>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</si>
  <si>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</si>
  <si>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</si>
  <si>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</si>
  <si>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</si>
  <si>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</si>
  <si>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</si>
  <si>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</si>
  <si>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</si>
  <si>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</si>
  <si>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</si>
  <si>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</si>
  <si>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</si>
  <si>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</si>
  <si>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</si>
  <si>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</si>
  <si>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</si>
  <si>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</si>
  <si>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</si>
  <si>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</si>
  <si>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</si>
  <si>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</si>
  <si>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</si>
  <si>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</si>
  <si>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</si>
  <si>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</si>
  <si>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</si>
  <si>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</si>
  <si>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</si>
  <si>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</si>
  <si>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</si>
  <si>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</si>
  <si>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</si>
  <si>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</si>
  <si>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</si>
  <si>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</si>
  <si>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</si>
  <si>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</si>
  <si>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</si>
  <si>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</si>
  <si>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</si>
  <si>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</si>
  <si>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</si>
  <si>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</si>
  <si>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</si>
  <si>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</si>
  <si>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</si>
  <si>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</si>
  <si>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</si>
  <si>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</si>
  <si>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</si>
  <si>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</si>
  <si>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</si>
  <si>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</si>
  <si>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</si>
  <si>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</si>
  <si>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</si>
  <si>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</si>
  <si>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</si>
  <si>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</si>
  <si>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</si>
  <si>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</si>
  <si>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</si>
  <si>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</si>
  <si>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</si>
  <si>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</si>
  <si>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</si>
  <si>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</si>
  <si>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</si>
  <si>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</si>
  <si>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</si>
  <si>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</si>
  <si>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</si>
  <si>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</si>
  <si>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</si>
  <si>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</si>
  <si>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</si>
  <si>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</si>
  <si>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</si>
  <si>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</si>
  <si>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</si>
  <si>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</si>
  <si>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</si>
  <si>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</si>
  <si>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</si>
  <si>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</si>
  <si>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</si>
  <si>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</si>
  <si>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</si>
  <si>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</si>
  <si>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</si>
  <si>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</si>
  <si>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</si>
  <si>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</si>
  <si>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</si>
  <si>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</si>
  <si>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</si>
  <si>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</si>
  <si>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</si>
  <si>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</si>
  <si>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</si>
  <si>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</si>
  <si>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</si>
  <si>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</si>
  <si>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</si>
  <si>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</si>
  <si>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</si>
  <si>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</si>
  <si>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</si>
  <si>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</si>
  <si>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</si>
  <si>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</si>
  <si>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</si>
  <si>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</si>
  <si>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</si>
  <si>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</si>
  <si>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</si>
  <si>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</si>
  <si>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</si>
  <si>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</si>
  <si>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</si>
  <si>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</si>
  <si>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</si>
  <si>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</si>
  <si>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</si>
  <si>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</si>
  <si>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</si>
  <si>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</si>
  <si>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</si>
  <si>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</si>
  <si>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</si>
  <si>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</si>
  <si>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</si>
  <si>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</si>
  <si>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</si>
  <si>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</si>
  <si>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</si>
  <si>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</si>
  <si>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</si>
  <si>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</si>
  <si>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</si>
  <si>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</si>
  <si>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</si>
  <si>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</si>
  <si>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</si>
  <si>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</si>
  <si>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</si>
  <si>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</si>
  <si>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</si>
  <si>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</si>
  <si>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</si>
  <si>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</si>
  <si>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</si>
  <si>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</si>
  <si>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</si>
  <si>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</si>
  <si>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</si>
  <si>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</si>
  <si>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</si>
  <si>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</si>
  <si>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</si>
  <si>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</si>
  <si>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</si>
  <si>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</si>
  <si>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</si>
  <si>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</si>
  <si>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</si>
  <si>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</si>
  <si>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</si>
  <si>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</si>
  <si>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</si>
  <si>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</si>
  <si>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</si>
  <si>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</si>
  <si>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</si>
  <si>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</si>
  <si>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</si>
  <si>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</si>
  <si>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</si>
  <si>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</si>
  <si>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</si>
  <si>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</si>
  <si>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</si>
  <si>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</si>
  <si>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</si>
  <si>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</si>
  <si>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</si>
  <si>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</si>
  <si>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</si>
  <si>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</si>
  <si>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</si>
  <si>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</si>
  <si>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</si>
  <si>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</si>
  <si>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</si>
  <si>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</si>
  <si>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</si>
  <si>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</si>
  <si>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</si>
  <si>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</si>
  <si>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</si>
  <si>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</si>
  <si>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</si>
  <si>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</si>
  <si>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</si>
  <si>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</si>
  <si>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</si>
  <si>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</si>
  <si>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</si>
  <si>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</si>
  <si>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</si>
  <si>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</si>
  <si>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</si>
  <si>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</si>
  <si>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</si>
  <si>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</si>
  <si>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</si>
  <si>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</si>
  <si>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</si>
  <si>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</si>
  <si>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</si>
  <si>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</si>
  <si>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</si>
  <si>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</si>
  <si>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</si>
  <si>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</si>
  <si>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</si>
  <si>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</si>
  <si>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</si>
  <si>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</si>
  <si>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</si>
  <si>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</si>
  <si>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</si>
  <si>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</si>
  <si>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</si>
  <si>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</si>
  <si>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</si>
  <si>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</si>
  <si>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</si>
  <si>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</si>
  <si>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</si>
  <si>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</si>
  <si>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</si>
  <si>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</si>
  <si>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</si>
  <si>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</si>
  <si>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</si>
  <si>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</si>
  <si>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</si>
  <si>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</si>
  <si>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</si>
  <si>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</si>
  <si>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</si>
  <si>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</si>
  <si>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</si>
  <si>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</si>
  <si>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</si>
  <si>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</si>
  <si>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</si>
  <si>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</si>
  <si>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</si>
  <si>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</si>
  <si>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</si>
  <si>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</si>
  <si>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</si>
  <si>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</si>
  <si>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</si>
  <si>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</si>
  <si>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</si>
  <si>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</si>
  <si>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</si>
  <si>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</si>
  <si>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</si>
  <si>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</si>
  <si>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</si>
  <si>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</si>
  <si>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</si>
  <si>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</si>
  <si>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</si>
  <si>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</si>
  <si>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</si>
  <si>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</si>
  <si>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</si>
  <si>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</si>
  <si>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</si>
  <si>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</si>
  <si>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</si>
  <si>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</si>
  <si>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</si>
  <si>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</si>
  <si>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</si>
  <si>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</si>
  <si>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</si>
  <si>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</si>
  <si>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</si>
  <si>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</si>
  <si>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</si>
  <si>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</si>
  <si>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</si>
  <si>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</si>
  <si>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</si>
  <si>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</si>
  <si>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</si>
  <si>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</si>
  <si>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</si>
  <si>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</si>
  <si>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</si>
  <si>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</si>
  <si>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</si>
  <si>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</si>
  <si>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</si>
  <si>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</si>
  <si>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</si>
  <si>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</si>
  <si>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</si>
  <si>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</si>
  <si>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</si>
  <si>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</si>
  <si>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</si>
  <si>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</si>
  <si>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</si>
  <si>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</si>
  <si>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</si>
  <si>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</si>
  <si>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</si>
  <si>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</si>
  <si>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</si>
  <si>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</si>
  <si>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</si>
  <si>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</si>
  <si>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</si>
  <si>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</si>
  <si>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</si>
  <si>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</si>
  <si>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</si>
  <si>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</si>
  <si>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</si>
  <si>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</si>
  <si>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</si>
  <si>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</si>
  <si>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</si>
  <si>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</si>
  <si>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</si>
  <si>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</si>
  <si>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</si>
  <si>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</si>
  <si>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</si>
  <si>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</si>
  <si>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</si>
  <si>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</si>
  <si>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</si>
  <si>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</si>
  <si>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</si>
  <si>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</si>
  <si>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</si>
  <si>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</si>
  <si>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</si>
  <si>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</si>
  <si>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</si>
  <si>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</si>
  <si>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</si>
  <si>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</si>
  <si>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</si>
  <si>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</si>
  <si>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</si>
  <si>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</si>
  <si>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</si>
  <si>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</si>
  <si>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</si>
  <si>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</si>
  <si>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</si>
  <si>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</si>
  <si>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</si>
  <si>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</si>
  <si>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</si>
  <si>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</si>
  <si>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</si>
  <si>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</si>
  <si>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</si>
  <si>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</si>
  <si>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</si>
  <si>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</si>
  <si>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</si>
  <si>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</si>
  <si>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</si>
  <si>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</si>
  <si>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</si>
  <si>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</si>
  <si>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</si>
  <si>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</si>
  <si>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</si>
  <si>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</si>
  <si>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</si>
  <si>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</si>
  <si>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</si>
  <si>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</si>
  <si>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</si>
  <si>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</si>
  <si>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</si>
  <si>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</si>
  <si>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</si>
  <si>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</si>
  <si>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</si>
  <si>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</si>
  <si>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</si>
  <si>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</si>
  <si>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</si>
  <si>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</si>
  <si>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</si>
  <si>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</si>
  <si>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</si>
  <si>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</si>
  <si>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</si>
  <si>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</si>
  <si>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</si>
  <si>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</si>
  <si>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</si>
  <si>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</si>
  <si>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</si>
  <si>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</si>
  <si>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</si>
  <si>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</si>
  <si>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</si>
  <si>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</si>
  <si>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</si>
  <si>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</si>
  <si>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</si>
  <si>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</si>
  <si>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</si>
  <si>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</si>
  <si>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</si>
  <si>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</si>
  <si>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</si>
  <si>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</si>
  <si>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</si>
  <si>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</si>
  <si>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</si>
  <si>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</si>
  <si>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</si>
  <si>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</si>
  <si>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</si>
  <si>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</si>
  <si>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</si>
  <si>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</si>
  <si>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</si>
  <si>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</si>
  <si>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</si>
  <si>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</si>
  <si>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</si>
  <si>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</si>
  <si>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</si>
  <si>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</si>
  <si>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</si>
  <si>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</si>
  <si>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</si>
  <si>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</si>
  <si>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</si>
  <si>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</si>
  <si>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</si>
  <si>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</si>
  <si>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</si>
  <si>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</si>
  <si>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</si>
  <si>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</si>
  <si>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</si>
  <si>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</si>
  <si>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</si>
  <si>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</si>
  <si>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</si>
  <si>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</si>
  <si>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</si>
  <si>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</si>
  <si>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</si>
  <si>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</si>
  <si>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</si>
  <si>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</si>
  <si>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</si>
  <si>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</si>
  <si>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</si>
  <si>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</si>
  <si>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</si>
  <si>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</si>
  <si>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</si>
  <si>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</si>
  <si>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</si>
  <si>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</si>
  <si>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</si>
  <si>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</si>
  <si>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</si>
  <si>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</si>
  <si>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</si>
  <si>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</si>
  <si>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</si>
  <si>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</si>
  <si>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</si>
  <si>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</si>
  <si>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</si>
  <si>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</si>
  <si>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</si>
  <si>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</si>
  <si>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</si>
  <si>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</si>
  <si>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</si>
  <si>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</si>
  <si>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</si>
  <si>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</si>
  <si>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</si>
  <si>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</si>
  <si>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</si>
  <si>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</si>
  <si>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</si>
  <si>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</si>
  <si>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</si>
  <si>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</si>
  <si>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</si>
  <si>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</si>
  <si>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</si>
  <si>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</si>
  <si>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</si>
  <si>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</si>
  <si>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</si>
  <si>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</si>
  <si>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</si>
  <si>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</si>
  <si>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</si>
  <si>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</si>
  <si>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</si>
  <si>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</si>
  <si>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</si>
  <si>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</si>
  <si>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</si>
  <si>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</si>
  <si>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</si>
  <si>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</si>
  <si>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</si>
  <si>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</si>
  <si>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</si>
  <si>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</si>
  <si>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</si>
  <si>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</si>
  <si>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</si>
  <si>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</si>
  <si>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</si>
  <si>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</si>
  <si>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</si>
  <si>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</si>
  <si>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</si>
  <si>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</si>
  <si>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</si>
  <si>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</si>
  <si>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</si>
  <si>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</si>
  <si>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</si>
  <si>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</si>
  <si>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</si>
  <si>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</si>
  <si>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</si>
  <si>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</si>
  <si>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</si>
  <si>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</si>
  <si>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</si>
  <si>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</si>
  <si>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</si>
  <si>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</si>
  <si>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</si>
  <si>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</si>
  <si>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</si>
  <si>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</si>
  <si>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</si>
  <si>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</si>
  <si>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</si>
  <si>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</si>
  <si>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</si>
  <si>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</si>
  <si>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</si>
  <si>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</si>
  <si>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</si>
  <si>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</si>
  <si>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</si>
  <si>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</si>
  <si>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</si>
  <si>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</si>
  <si>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</si>
  <si>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</si>
  <si>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</si>
  <si>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</si>
  <si>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</si>
  <si>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</si>
  <si>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</si>
  <si>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</si>
  <si>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</si>
  <si>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</si>
  <si>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</si>
  <si>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</si>
  <si>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</si>
  <si>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</si>
  <si>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</si>
  <si>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</si>
  <si>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</si>
  <si>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</si>
  <si>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</si>
  <si>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</si>
  <si>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</si>
  <si>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</si>
  <si>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</si>
  <si>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</si>
  <si>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</si>
  <si>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</si>
  <si>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</si>
  <si>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</si>
  <si>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</si>
  <si>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</si>
  <si>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</si>
  <si>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</si>
  <si>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</si>
  <si>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</si>
  <si>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</si>
  <si>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</si>
  <si>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</si>
  <si>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</si>
  <si>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</si>
  <si>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</si>
  <si>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</si>
  <si>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</si>
  <si>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</si>
  <si>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</si>
  <si>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</si>
  <si>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</si>
  <si>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</si>
  <si>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</si>
  <si>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</si>
  <si>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</si>
  <si>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</si>
  <si>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</si>
  <si>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</si>
  <si>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</si>
  <si>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</si>
  <si>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</si>
  <si>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</si>
  <si>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</si>
  <si>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</si>
  <si>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</si>
  <si>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</si>
  <si>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</si>
  <si>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</si>
  <si>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</si>
  <si>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</si>
  <si>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</si>
  <si>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</si>
  <si>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</si>
  <si>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</si>
  <si>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</si>
  <si>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</si>
  <si>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</si>
  <si>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</si>
  <si>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</si>
  <si>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</si>
  <si>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</si>
  <si>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</si>
  <si>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</si>
  <si>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</si>
  <si>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</si>
  <si>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</si>
  <si>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</si>
  <si>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</si>
  <si>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</si>
  <si>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</si>
  <si>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</si>
  <si>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</si>
  <si>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</si>
  <si>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</si>
  <si>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</si>
  <si>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</si>
  <si>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</si>
  <si>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</si>
  <si>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</si>
  <si>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</si>
  <si>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</si>
  <si>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</si>
  <si>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</si>
  <si>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</si>
  <si>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</si>
  <si>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</si>
  <si>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</si>
  <si>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</si>
  <si>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</si>
  <si>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</si>
  <si>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</si>
  <si>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</si>
  <si>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</si>
  <si>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</si>
  <si>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</si>
  <si>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</si>
  <si>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</si>
  <si>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</si>
  <si>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</si>
  <si>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</si>
  <si>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</si>
  <si>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</si>
  <si>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</si>
  <si>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</si>
  <si>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</si>
  <si>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</si>
  <si>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</si>
  <si>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</si>
  <si>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</si>
  <si>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</si>
  <si>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</si>
  <si>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</si>
  <si>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</si>
  <si>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</si>
  <si>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</si>
  <si>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</si>
  <si>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</si>
  <si>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</si>
  <si>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</si>
  <si>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</si>
  <si>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</si>
  <si>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</si>
  <si>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</si>
  <si>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</si>
  <si>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</si>
  <si>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</si>
  <si>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</si>
  <si>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</si>
  <si>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</si>
  <si>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</si>
  <si>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</si>
  <si>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</si>
  <si>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</si>
  <si>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</si>
  <si>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</si>
  <si>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</si>
  <si>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</si>
  <si>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</si>
  <si>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</si>
  <si>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</si>
  <si>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</si>
  <si>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</si>
  <si>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</si>
  <si>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</si>
  <si>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</si>
  <si>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</si>
  <si>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</si>
  <si>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</si>
  <si>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</si>
  <si>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</si>
  <si>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</si>
  <si>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</si>
  <si>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</si>
  <si>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</si>
  <si>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</si>
  <si>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</si>
  <si>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</si>
  <si>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</si>
  <si>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</si>
  <si>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</si>
  <si>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</si>
  <si>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</si>
  <si>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</si>
  <si>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</si>
  <si>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</si>
  <si>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</si>
  <si>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</si>
  <si>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</si>
  <si>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</si>
  <si>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</si>
  <si>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</si>
  <si>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</si>
  <si>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</si>
  <si>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</si>
  <si>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</si>
  <si>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</si>
  <si>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</si>
  <si>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</si>
  <si>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</si>
  <si>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</si>
  <si>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</si>
  <si>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</si>
  <si>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</si>
  <si>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</si>
  <si>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</si>
  <si>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</si>
  <si>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</si>
  <si>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</si>
  <si>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</si>
  <si>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</si>
  <si>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</si>
  <si>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</si>
  <si>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</si>
  <si>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</si>
  <si>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</si>
  <si>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</si>
  <si>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</si>
  <si>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</si>
  <si>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</si>
  <si>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</si>
  <si>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</si>
  <si>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</si>
  <si>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</si>
  <si>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</si>
  <si>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</si>
  <si>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</si>
  <si>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</si>
  <si>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</si>
  <si>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</si>
  <si>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</si>
  <si>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</si>
  <si>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</si>
  <si>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</si>
  <si>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</si>
  <si>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</si>
  <si>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</si>
  <si>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</si>
  <si>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</si>
  <si>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</si>
  <si>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</si>
  <si>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</si>
  <si>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</si>
  <si>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</si>
  <si>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</si>
  <si>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</si>
  <si>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</si>
  <si>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</si>
  <si>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</si>
  <si>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</si>
  <si>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</si>
  <si>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</si>
  <si>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</si>
  <si>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</si>
  <si>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</si>
  <si>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</si>
  <si>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</si>
  <si>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</si>
  <si>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</si>
  <si>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</si>
  <si>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</si>
  <si>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</si>
  <si>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</si>
  <si>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</si>
  <si>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</si>
  <si>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</si>
  <si>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</si>
  <si>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</si>
  <si>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</si>
  <si>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</si>
  <si>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</si>
  <si>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</si>
  <si>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</si>
  <si>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</si>
  <si>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</si>
  <si>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</si>
  <si>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</si>
  <si>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</si>
  <si>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</si>
  <si>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</si>
  <si>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</si>
  <si>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</si>
  <si>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</si>
  <si>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</si>
  <si>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</si>
  <si>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</si>
  <si>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</si>
  <si>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</si>
  <si>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</si>
  <si>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</si>
  <si>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</si>
  <si>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</si>
  <si>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</si>
  <si>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</si>
  <si>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</si>
  <si>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</si>
  <si>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</si>
  <si>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</si>
  <si>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</si>
  <si>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</si>
  <si>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</si>
  <si>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</si>
  <si>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</si>
  <si>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</si>
  <si>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</si>
  <si>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</si>
  <si>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</si>
  <si>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</si>
  <si>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</si>
  <si>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</si>
  <si>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</si>
  <si>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</si>
  <si>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</si>
  <si>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</si>
  <si>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</si>
  <si>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</si>
  <si>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</si>
  <si>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</si>
  <si>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</si>
  <si>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</si>
  <si>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</si>
  <si>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</si>
  <si>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</si>
  <si>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</si>
  <si>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</si>
  <si>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</si>
  <si>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</si>
  <si>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</si>
  <si>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</si>
  <si>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</si>
  <si>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</si>
  <si>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</si>
  <si>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</si>
  <si>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</si>
  <si>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</si>
  <si>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</si>
  <si>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</si>
  <si>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</si>
  <si>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</si>
  <si>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</si>
  <si>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</si>
  <si>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</si>
  <si>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</si>
  <si>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</si>
  <si>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</si>
  <si>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</si>
  <si>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</si>
  <si>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</si>
  <si>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</si>
  <si>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</si>
  <si>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</si>
  <si>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</si>
  <si>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</si>
  <si>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</si>
  <si>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</si>
  <si>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</si>
  <si>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</si>
  <si>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</si>
  <si>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</si>
  <si>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</si>
  <si>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</si>
  <si>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</si>
  <si>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</si>
  <si>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</si>
  <si>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</si>
  <si>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</si>
  <si>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</si>
  <si>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</si>
  <si>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</si>
  <si>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</si>
  <si>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</si>
  <si>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</si>
  <si>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</si>
  <si>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</si>
  <si>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</si>
  <si>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</si>
  <si>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</si>
  <si>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</si>
  <si>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</si>
  <si>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</si>
  <si>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</si>
  <si>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</si>
  <si>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</si>
  <si>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</si>
  <si>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</si>
  <si>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</si>
  <si>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</si>
  <si>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</si>
  <si>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</si>
  <si>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</si>
  <si>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</si>
  <si>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</si>
  <si>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</si>
  <si>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</si>
  <si>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</si>
  <si>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</si>
  <si>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</si>
  <si>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</si>
  <si>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</si>
  <si>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</si>
  <si>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</si>
  <si>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</si>
  <si>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</si>
  <si>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</si>
  <si>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</si>
  <si>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</si>
  <si>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</si>
  <si>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</si>
  <si>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</si>
  <si>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</si>
  <si>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</si>
  <si>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</si>
  <si>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</si>
  <si>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</si>
  <si>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</si>
  <si>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</si>
  <si>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</si>
  <si>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</si>
  <si>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</si>
  <si>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</si>
  <si>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</si>
  <si>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</si>
  <si>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</si>
  <si>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</si>
  <si>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</si>
  <si>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</si>
  <si>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</si>
  <si>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</si>
  <si>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</si>
  <si>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</si>
  <si>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</si>
  <si>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</si>
  <si>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</si>
  <si>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</si>
  <si>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</si>
  <si>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</si>
  <si>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</si>
  <si>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</si>
  <si>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</si>
  <si>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</si>
  <si>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</si>
  <si>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</si>
  <si>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</si>
  <si>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</si>
  <si>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</si>
  <si>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</si>
  <si>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</si>
  <si>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</si>
  <si>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</si>
  <si>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</si>
  <si>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</si>
  <si>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</si>
  <si>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</si>
  <si>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</si>
  <si>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</si>
  <si>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</si>
  <si>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</si>
  <si>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</si>
  <si>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</si>
  <si>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</si>
  <si>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</si>
  <si>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</si>
  <si>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</si>
  <si>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</si>
  <si>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</si>
  <si>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</si>
  <si>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</si>
  <si>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</si>
  <si>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</si>
  <si>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</si>
  <si>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</si>
  <si>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</si>
  <si>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</si>
  <si>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</si>
  <si>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</si>
  <si>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</si>
  <si>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</si>
  <si>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</si>
  <si>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</si>
  <si>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</si>
  <si>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</si>
  <si>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</si>
  <si>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</si>
  <si>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</si>
  <si>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</si>
  <si>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</si>
  <si>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</si>
  <si>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</si>
  <si>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</si>
  <si>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</si>
  <si>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</si>
  <si>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</si>
  <si>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</si>
  <si>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</si>
  <si>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</si>
  <si>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</si>
  <si>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</si>
  <si>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</si>
  <si>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</si>
  <si>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</si>
  <si>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</si>
  <si>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</si>
  <si>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</si>
  <si>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</si>
  <si>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</si>
  <si>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</si>
  <si>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</si>
  <si>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</si>
  <si>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</si>
  <si>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</si>
  <si>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</si>
  <si>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</si>
  <si>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</si>
  <si>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</si>
  <si>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</si>
  <si>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</si>
  <si>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</si>
  <si>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</si>
  <si>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</si>
  <si>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</si>
  <si>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</si>
  <si>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</si>
  <si>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</si>
  <si>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</si>
  <si>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</si>
  <si>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</si>
  <si>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</si>
  <si>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</si>
  <si>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</si>
  <si>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</si>
  <si>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</si>
  <si>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</si>
  <si>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</si>
  <si>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</si>
  <si>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</si>
  <si>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</si>
  <si>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</si>
  <si>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</si>
  <si>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</si>
  <si>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</si>
  <si>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</si>
  <si>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</si>
  <si>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</si>
  <si>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</si>
  <si>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</si>
  <si>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</si>
  <si>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</si>
  <si>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</si>
  <si>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</si>
  <si>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</si>
  <si>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</si>
  <si>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</si>
  <si>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</si>
  <si>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</si>
  <si>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</si>
  <si>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</si>
  <si>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</si>
  <si>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</si>
  <si>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</si>
  <si>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</si>
  <si>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</si>
  <si>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</si>
  <si>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</si>
  <si>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</si>
  <si>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</si>
  <si>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</si>
  <si>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</si>
  <si>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</si>
  <si>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</si>
  <si>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</si>
  <si>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</si>
  <si>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</si>
  <si>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</si>
  <si>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</si>
  <si>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</si>
  <si>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</si>
  <si>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</si>
  <si>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</si>
  <si>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</si>
  <si>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</si>
  <si>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</si>
  <si>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</si>
  <si>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</si>
  <si>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</si>
  <si>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</si>
  <si>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</si>
  <si>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</si>
  <si>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</si>
  <si>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</si>
  <si>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</si>
  <si>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</si>
  <si>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</si>
  <si>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</si>
  <si>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</si>
  <si>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</si>
  <si>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</si>
  <si>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</si>
  <si>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</si>
  <si>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</si>
  <si>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</si>
  <si>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</si>
  <si>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</si>
  <si>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</si>
  <si>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</si>
  <si>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</si>
  <si>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</si>
  <si>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</si>
  <si>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</si>
  <si>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</si>
  <si>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</si>
  <si>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</si>
  <si>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</si>
  <si>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</si>
  <si>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</si>
  <si>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</si>
  <si>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</si>
  <si>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</si>
  <si>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</si>
  <si>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</si>
  <si>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</si>
  <si>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</si>
  <si>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</si>
  <si>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</si>
  <si>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</si>
  <si>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</si>
  <si>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</si>
  <si>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</si>
  <si>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</si>
  <si>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</si>
  <si>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</si>
  <si>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</si>
  <si>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</si>
  <si>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</si>
  <si>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</si>
  <si>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</si>
  <si>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</si>
  <si>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</si>
  <si>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</si>
  <si>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</si>
  <si>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</si>
  <si>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</si>
  <si>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</si>
  <si>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</si>
  <si>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</si>
  <si>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</si>
  <si>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</si>
  <si>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</si>
  <si>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</si>
  <si>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</si>
  <si>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</si>
  <si>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</si>
  <si>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</si>
  <si>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</si>
  <si>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</si>
  <si>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</si>
  <si>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</si>
  <si>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</si>
  <si>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</si>
  <si>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</si>
  <si>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</si>
  <si>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</si>
  <si>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</si>
  <si>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</si>
  <si>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</si>
  <si>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</si>
  <si>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</si>
  <si>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</si>
  <si>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</si>
  <si>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</si>
  <si>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</si>
  <si>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</si>
  <si>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</si>
  <si>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</si>
  <si>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</si>
  <si>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</si>
  <si>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</si>
  <si>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</si>
  <si>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</si>
  <si>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</si>
  <si>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</si>
  <si>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</si>
  <si>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</si>
  <si>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</si>
  <si>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</si>
  <si>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</si>
  <si>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</si>
  <si>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</si>
  <si>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</si>
  <si>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</si>
  <si>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</si>
  <si>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</si>
  <si>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</si>
  <si>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</si>
  <si>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</si>
  <si>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</si>
  <si>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</si>
  <si>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</si>
  <si>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</si>
  <si>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</si>
  <si>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</si>
  <si>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</si>
  <si>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</si>
  <si>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</si>
  <si>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</si>
  <si>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</si>
  <si>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</si>
  <si>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</si>
  <si>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</si>
  <si>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</si>
  <si>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</si>
  <si>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</si>
  <si>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</si>
  <si>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</si>
  <si>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</si>
  <si>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</si>
  <si>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</si>
  <si>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</si>
  <si>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</si>
  <si>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</si>
  <si>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</si>
  <si>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</si>
  <si>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</si>
  <si>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</si>
  <si>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</si>
  <si>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</si>
  <si>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</si>
  <si>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</si>
  <si>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</si>
  <si>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</si>
  <si>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</si>
  <si>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</si>
  <si>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</si>
  <si>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</si>
  <si>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</si>
  <si>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</si>
  <si>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</si>
  <si>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</si>
  <si>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</si>
  <si>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</si>
  <si>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</si>
  <si>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</si>
  <si>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</si>
  <si>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</si>
  <si>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</si>
  <si>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</si>
  <si>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</si>
  <si>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</si>
  <si>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</si>
  <si>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</si>
  <si>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</si>
  <si>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</si>
  <si>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</si>
  <si>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</si>
  <si>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</si>
  <si>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</si>
  <si>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</si>
  <si>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</si>
  <si>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</si>
  <si>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</si>
  <si>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</si>
  <si>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</si>
  <si>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</si>
  <si>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</si>
  <si>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</si>
  <si>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</si>
  <si>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</si>
  <si>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</si>
  <si>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</si>
  <si>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</si>
  <si>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</si>
  <si>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</si>
  <si>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</si>
  <si>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</si>
  <si>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</si>
  <si>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</si>
  <si>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</si>
  <si>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</si>
  <si>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</si>
  <si>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</si>
  <si>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</si>
  <si>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</si>
  <si>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</si>
  <si>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</si>
  <si>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</si>
  <si>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</si>
  <si>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</si>
  <si>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</si>
  <si>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</si>
  <si>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</si>
  <si>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</si>
  <si>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</si>
  <si>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</si>
  <si>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</si>
  <si>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</si>
  <si>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</si>
  <si>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</si>
  <si>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</si>
  <si>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</si>
  <si>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</si>
  <si>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</si>
  <si>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</si>
  <si>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</si>
  <si>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</si>
  <si>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</si>
  <si>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</si>
  <si>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</si>
  <si>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</si>
  <si>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</si>
  <si>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</si>
  <si>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</si>
  <si>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</si>
  <si>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</si>
  <si>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</si>
  <si>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</si>
  <si>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</si>
  <si>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</si>
  <si>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</si>
  <si>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</si>
  <si>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</si>
  <si>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</si>
  <si>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</si>
  <si>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</si>
  <si>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</si>
  <si>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</si>
  <si>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</si>
  <si>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</si>
  <si>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</si>
  <si>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</si>
  <si>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</si>
  <si>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</si>
  <si>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</si>
  <si>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</si>
  <si>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</si>
  <si>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</si>
  <si>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</si>
  <si>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</si>
  <si>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</si>
  <si>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</si>
  <si>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</si>
  <si>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</si>
  <si>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</si>
  <si>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</si>
  <si>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</si>
  <si>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</si>
  <si>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</si>
  <si>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</si>
  <si>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</si>
  <si>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</si>
  <si>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</si>
  <si>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</si>
  <si>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</si>
  <si>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</si>
  <si>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</si>
  <si>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</si>
  <si>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</si>
  <si>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</si>
  <si>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</si>
  <si>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</si>
  <si>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</si>
  <si>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</si>
  <si>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</si>
  <si>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</si>
  <si>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</si>
  <si>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</si>
  <si>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</si>
  <si>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</si>
  <si>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</si>
  <si>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</si>
  <si>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</si>
  <si>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</si>
  <si>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</si>
  <si>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</si>
  <si>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</si>
  <si>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</si>
  <si>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</si>
  <si>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</si>
  <si>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</si>
  <si>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</si>
  <si>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</si>
  <si>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</si>
  <si>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</si>
  <si>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</si>
  <si>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</si>
  <si>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</si>
  <si>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</si>
  <si>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</si>
  <si>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</si>
  <si>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</si>
  <si>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</si>
  <si>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</si>
  <si>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</si>
  <si>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</si>
  <si>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</si>
  <si>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</si>
  <si>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</si>
  <si>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</si>
  <si>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</si>
  <si>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</si>
  <si>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</si>
  <si>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</si>
  <si>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</si>
  <si>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</si>
  <si>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</si>
  <si>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</si>
  <si>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</si>
  <si>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</si>
  <si>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</si>
  <si>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</si>
  <si>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</si>
  <si>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</si>
  <si>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</si>
  <si>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</si>
  <si>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</si>
  <si>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</si>
  <si>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</si>
  <si>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</si>
  <si>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</si>
  <si>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</si>
  <si>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</si>
  <si>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</si>
  <si>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</si>
  <si>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</si>
  <si>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</si>
  <si>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</si>
  <si>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</si>
  <si>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</si>
  <si>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</si>
  <si>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</si>
  <si>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</si>
  <si>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</si>
  <si>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</si>
  <si>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</si>
  <si>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</si>
  <si>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</si>
  <si>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</si>
  <si>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</si>
  <si>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</si>
  <si>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</si>
  <si>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</si>
  <si>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</si>
  <si>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</si>
  <si>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</si>
  <si>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</si>
  <si>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</si>
  <si>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</si>
  <si>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</si>
  <si>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</si>
  <si>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</si>
  <si>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</si>
  <si>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</si>
  <si>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</si>
  <si>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</si>
  <si>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</si>
  <si>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</si>
  <si>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</si>
  <si>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</si>
  <si>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</si>
  <si>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</si>
  <si>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</si>
  <si>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</si>
  <si>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</si>
  <si>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</si>
  <si>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</si>
  <si>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</si>
  <si>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</si>
  <si>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</si>
  <si>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</si>
  <si>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</si>
  <si>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</si>
  <si>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</si>
  <si>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</si>
  <si>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</si>
  <si>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</si>
  <si>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</si>
  <si>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</si>
  <si>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</si>
  <si>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</si>
  <si>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</si>
  <si>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</si>
  <si>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</si>
  <si>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</si>
  <si>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</si>
  <si>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</si>
  <si>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</si>
  <si>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</si>
  <si>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</si>
  <si>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</si>
  <si>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</si>
  <si>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</si>
  <si>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</si>
  <si>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</si>
  <si>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</si>
  <si>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</si>
  <si>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</si>
  <si>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</si>
  <si>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</si>
  <si>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</si>
  <si>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</si>
  <si>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</si>
  <si>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</si>
  <si>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</si>
  <si>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</si>
  <si>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</si>
  <si>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</si>
  <si>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</si>
  <si>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</si>
  <si>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</si>
  <si>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</si>
  <si>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</si>
  <si>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</si>
  <si>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</si>
  <si>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</si>
  <si>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</si>
  <si>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</si>
  <si>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</si>
  <si>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</si>
  <si>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</si>
  <si>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</si>
  <si>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</si>
  <si>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</si>
  <si>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</si>
  <si>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</si>
  <si>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</si>
  <si>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</si>
  <si>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</si>
  <si>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</si>
  <si>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</si>
  <si>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</si>
  <si>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</si>
  <si>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</si>
  <si>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</si>
  <si>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</si>
  <si>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</si>
  <si>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</si>
  <si>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</si>
  <si>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</si>
  <si>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</si>
  <si>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</si>
  <si>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</si>
  <si>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</si>
  <si>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</si>
  <si>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</si>
  <si>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</si>
  <si>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</si>
  <si>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</si>
  <si>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</si>
  <si>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</si>
  <si>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</si>
  <si>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</si>
  <si>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</si>
  <si>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</si>
  <si>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</si>
  <si>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</si>
  <si>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</si>
  <si>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</si>
  <si>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</si>
  <si>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</si>
  <si>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</si>
  <si>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</si>
  <si>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</si>
  <si>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</si>
  <si>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</si>
  <si>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</si>
  <si>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</si>
  <si>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</si>
  <si>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</si>
  <si>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</si>
  <si>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</si>
  <si>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</si>
  <si>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</si>
  <si>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</si>
  <si>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</si>
  <si>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</si>
  <si>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</si>
  <si>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</si>
  <si>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</si>
  <si>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</si>
  <si>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</si>
  <si>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</si>
  <si>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</si>
  <si>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</si>
  <si>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</si>
  <si>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</si>
  <si>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</si>
  <si>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</si>
  <si>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</si>
  <si>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</si>
  <si>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</si>
  <si>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</si>
  <si>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</si>
  <si>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</si>
  <si>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</si>
  <si>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</si>
  <si>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</si>
  <si>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</si>
  <si>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</si>
  <si>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</si>
  <si>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</si>
  <si>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</si>
  <si>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</si>
  <si>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</si>
  <si>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</si>
  <si>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</si>
  <si>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</si>
  <si>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</si>
  <si>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</si>
  <si>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</si>
  <si>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</si>
  <si>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</si>
  <si>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</si>
  <si>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</si>
  <si>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</si>
  <si>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</si>
  <si>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</si>
  <si>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</si>
  <si>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</si>
  <si>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</si>
  <si>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</si>
  <si>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</si>
  <si>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</si>
  <si>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</si>
  <si>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</si>
  <si>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</si>
  <si>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</si>
  <si>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</si>
  <si>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</si>
  <si>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</si>
  <si>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</si>
  <si>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</si>
  <si>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</si>
  <si>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</si>
  <si>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</si>
  <si>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</si>
  <si>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</si>
  <si>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</si>
  <si>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</si>
  <si>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</si>
  <si>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</si>
  <si>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</si>
  <si>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</si>
  <si>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</si>
  <si>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</si>
  <si>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</si>
  <si>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</si>
  <si>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</si>
  <si>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</si>
  <si>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</si>
  <si>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</si>
  <si>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</si>
  <si>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</si>
  <si>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</si>
  <si>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</si>
  <si>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</si>
  <si>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</si>
  <si>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</si>
  <si>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</si>
  <si>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</si>
  <si>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</si>
  <si>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</si>
  <si>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</si>
  <si>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</si>
  <si>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</si>
  <si>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</si>
  <si>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</si>
  <si>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</si>
  <si>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</si>
  <si>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</si>
  <si>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</si>
  <si>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</si>
  <si>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</si>
  <si>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</si>
  <si>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</si>
  <si>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</si>
  <si>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</si>
  <si>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</si>
  <si>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</si>
  <si>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</si>
  <si>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</si>
  <si>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</si>
  <si>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</si>
  <si>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</si>
  <si>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</si>
  <si>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</si>
  <si>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</si>
  <si>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</si>
  <si>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</si>
  <si>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</si>
  <si>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</si>
  <si>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</si>
  <si>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</si>
  <si>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</si>
  <si>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</si>
  <si>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</si>
  <si>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</si>
  <si>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</si>
  <si>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</si>
  <si>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</si>
  <si>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</si>
  <si>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</si>
  <si>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</si>
  <si>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</si>
  <si>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</si>
  <si>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</si>
  <si>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</si>
  <si>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</si>
  <si>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</si>
  <si>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</si>
  <si>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</si>
  <si>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</si>
  <si>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</si>
  <si>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</si>
  <si>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</si>
  <si>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</si>
  <si>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</si>
  <si>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</si>
  <si>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</si>
  <si>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</si>
  <si>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</si>
  <si>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</si>
  <si>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</si>
  <si>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</si>
  <si>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</si>
  <si>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</si>
  <si>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</si>
  <si>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</si>
  <si>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</si>
  <si>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</si>
  <si>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</si>
  <si>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</si>
  <si>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</si>
  <si>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</si>
  <si>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</si>
  <si>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</si>
  <si>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</si>
  <si>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</si>
  <si>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</si>
  <si>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</si>
  <si>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</si>
  <si>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</si>
  <si>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</si>
  <si>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</si>
  <si>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</si>
  <si>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</si>
  <si>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</si>
  <si>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</si>
  <si>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</si>
  <si>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</si>
  <si>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</si>
  <si>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</si>
  <si>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</si>
  <si>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</si>
  <si>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</si>
  <si>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</si>
  <si>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</si>
  <si>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</si>
  <si>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</si>
  <si>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</si>
  <si>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</si>
  <si>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</si>
  <si>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</si>
  <si>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</si>
  <si>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</si>
  <si>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</si>
  <si>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</si>
  <si>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</si>
  <si>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</si>
  <si>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</si>
  <si>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</si>
  <si>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</si>
  <si>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</si>
  <si>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</si>
  <si>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</si>
  <si>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</si>
  <si>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</si>
  <si>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</si>
  <si>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</si>
  <si>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</si>
  <si>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</si>
  <si>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</si>
  <si>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</si>
  <si>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</si>
  <si>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</si>
  <si>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</si>
  <si>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</si>
  <si>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</si>
  <si>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</si>
  <si>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</si>
  <si>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</si>
  <si>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</si>
  <si>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</si>
  <si>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</si>
  <si>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</si>
  <si>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</si>
  <si>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</si>
  <si>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</si>
  <si>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</si>
  <si>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</si>
  <si>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</si>
  <si>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</si>
  <si>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</si>
  <si>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</si>
  <si>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</si>
  <si>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</si>
  <si>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</si>
  <si>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</si>
  <si>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</si>
  <si>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</si>
  <si>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</si>
  <si>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</si>
  <si>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</si>
  <si>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</si>
  <si>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</si>
  <si>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</si>
  <si>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</si>
  <si>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</si>
  <si>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</si>
  <si>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</si>
  <si>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</si>
  <si>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</si>
  <si>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</si>
  <si>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</si>
  <si>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</si>
  <si>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</si>
  <si>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</si>
  <si>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</si>
  <si>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</si>
  <si>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</si>
  <si>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</si>
  <si>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</si>
  <si>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</si>
  <si>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</si>
  <si>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</si>
  <si>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</si>
  <si>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</si>
  <si>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</si>
  <si>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</si>
  <si>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</si>
  <si>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</si>
  <si>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</si>
  <si>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</si>
  <si>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</si>
  <si>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</si>
  <si>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</si>
  <si>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</si>
  <si>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</si>
  <si>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</si>
  <si>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</si>
  <si>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</si>
  <si>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</si>
  <si>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</si>
  <si>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</si>
  <si>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</si>
  <si>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</si>
  <si>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</si>
  <si>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</si>
  <si>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</si>
  <si>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</si>
  <si>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</si>
  <si>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</si>
  <si>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</si>
  <si>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</si>
  <si>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</si>
  <si>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</si>
  <si>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</si>
  <si>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</si>
  <si>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</si>
  <si>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</si>
  <si>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</si>
  <si>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</si>
  <si>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</si>
  <si>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</si>
  <si>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</si>
  <si>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</si>
  <si>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</si>
  <si>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</si>
  <si>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</si>
  <si>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</si>
  <si>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</si>
  <si>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</si>
  <si>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</si>
  <si>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</si>
  <si>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</si>
  <si>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</si>
  <si>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</si>
  <si>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</si>
  <si>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</si>
  <si>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</si>
  <si>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</si>
  <si>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</si>
  <si>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</si>
  <si>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</si>
  <si>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</si>
  <si>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</si>
  <si>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</si>
  <si>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</si>
  <si>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</si>
  <si>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</si>
  <si>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</si>
  <si>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</si>
  <si>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</si>
  <si>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</si>
  <si>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</si>
  <si>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</si>
  <si>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</si>
  <si>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</si>
  <si>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</si>
  <si>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</si>
  <si>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</si>
  <si>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</si>
  <si>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</si>
  <si>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</si>
  <si>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</si>
  <si>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</si>
  <si>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</si>
  <si>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</si>
  <si>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</si>
  <si>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</si>
  <si>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</si>
  <si>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</si>
  <si>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</si>
  <si>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</si>
  <si>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</si>
  <si>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</si>
  <si>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</si>
  <si>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</si>
  <si>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</si>
  <si>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</si>
  <si>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</si>
  <si>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</si>
  <si>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</si>
  <si>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</si>
  <si>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</si>
  <si>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</si>
  <si>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</si>
  <si>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</si>
  <si>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</si>
  <si>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</si>
  <si>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</si>
  <si>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</si>
  <si>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</si>
  <si>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</si>
  <si>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</si>
  <si>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</si>
  <si>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</si>
  <si>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</si>
  <si>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</si>
  <si>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</si>
  <si>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</si>
  <si>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</si>
  <si>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</si>
  <si>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</si>
  <si>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</si>
  <si>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</si>
  <si>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</si>
  <si>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</si>
  <si>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</si>
  <si>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</si>
  <si>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</si>
  <si>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</si>
  <si>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</si>
  <si>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</si>
  <si>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</si>
  <si>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</si>
  <si>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</si>
  <si>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</si>
  <si>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</si>
  <si>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</si>
  <si>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</si>
  <si>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</si>
  <si>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</si>
  <si>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</si>
  <si>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</si>
  <si>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</si>
  <si>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</si>
  <si>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</si>
  <si>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</si>
  <si>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</si>
  <si>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</si>
  <si>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</si>
  <si>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</si>
  <si>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</si>
  <si>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</si>
  <si>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</si>
  <si>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</si>
  <si>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</si>
  <si>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</si>
  <si>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</si>
  <si>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</si>
  <si>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</si>
  <si>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</si>
  <si>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</si>
  <si>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</si>
  <si>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</si>
  <si>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</si>
  <si>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</si>
  <si>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</si>
  <si>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</si>
  <si>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</si>
  <si>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</si>
  <si>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</si>
  <si>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</si>
  <si>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</si>
  <si>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</si>
  <si>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</si>
  <si>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</si>
  <si>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</si>
  <si>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</si>
  <si>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</si>
  <si>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</si>
  <si>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</si>
  <si>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</si>
  <si>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</si>
  <si>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</si>
  <si>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</si>
  <si>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</si>
  <si>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</si>
  <si>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</si>
  <si>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</si>
  <si>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</si>
  <si>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</si>
  <si>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</si>
  <si>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</si>
  <si>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</si>
  <si>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</si>
  <si>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</si>
  <si>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</si>
  <si>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</si>
  <si>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</si>
  <si>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</si>
  <si>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</si>
  <si>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</si>
  <si>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</si>
  <si>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</si>
  <si>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</si>
  <si>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</si>
  <si>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</si>
  <si>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</si>
  <si>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</si>
  <si>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</si>
  <si>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</si>
  <si>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</si>
  <si>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</si>
  <si>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</si>
  <si>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</si>
  <si>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</si>
  <si>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</si>
  <si>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</si>
  <si>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</si>
  <si>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</si>
  <si>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</si>
  <si>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</si>
  <si>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</si>
  <si>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</si>
  <si>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</si>
  <si>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</si>
  <si>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</si>
  <si>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</si>
  <si>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</si>
  <si>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</si>
  <si>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</si>
  <si>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</si>
  <si>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</si>
  <si>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</si>
  <si>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</si>
  <si>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</si>
  <si>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</si>
  <si>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</si>
  <si>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</si>
  <si>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</si>
  <si>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</si>
  <si>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</si>
  <si>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</si>
  <si>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</si>
  <si>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</si>
  <si>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</si>
  <si>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</si>
  <si>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</si>
  <si>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</si>
  <si>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</si>
  <si>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</si>
  <si>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</si>
  <si>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</si>
  <si>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</si>
  <si>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</si>
  <si>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</si>
  <si>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</si>
  <si>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</si>
  <si>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</si>
  <si>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</si>
  <si>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</si>
  <si>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</si>
  <si>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</si>
  <si>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</si>
  <si>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</si>
  <si>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</si>
  <si>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</si>
  <si>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</si>
  <si>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</si>
  <si>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</si>
  <si>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</si>
  <si>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</si>
  <si>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</si>
  <si>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</si>
  <si>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</si>
  <si>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</si>
  <si>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</si>
  <si>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</si>
  <si>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</si>
  <si>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</si>
  <si>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</si>
  <si>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</si>
  <si>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</si>
  <si>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</si>
  <si>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</si>
  <si>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</si>
  <si>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</si>
  <si>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</si>
  <si>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</si>
  <si>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</si>
  <si>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</si>
  <si>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</si>
  <si>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</si>
  <si>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</si>
  <si>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</si>
  <si>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</si>
  <si>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</si>
  <si>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</si>
  <si>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</si>
  <si>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</si>
  <si>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</si>
  <si>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</si>
  <si>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</si>
  <si>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</si>
  <si>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</si>
  <si>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</si>
  <si>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</si>
  <si>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</si>
  <si>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</si>
  <si>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</si>
  <si>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</si>
  <si>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</si>
  <si>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</si>
  <si>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</si>
  <si>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</si>
  <si>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</si>
  <si>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</si>
  <si>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</si>
  <si>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</si>
  <si>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</si>
  <si>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</si>
  <si>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</si>
  <si>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</si>
  <si>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</si>
  <si>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</si>
  <si>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</si>
  <si>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</si>
  <si>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</si>
  <si>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</si>
  <si>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</si>
  <si>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</si>
  <si>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</si>
  <si>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</si>
  <si>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</si>
  <si>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</si>
  <si>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</si>
  <si>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</si>
  <si>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</si>
  <si>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</si>
  <si>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</si>
  <si>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</si>
  <si>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</si>
  <si>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</si>
  <si>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</si>
  <si>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</si>
  <si>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</si>
  <si>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</si>
  <si>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</si>
  <si>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</si>
  <si>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</si>
  <si>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</si>
  <si>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</si>
  <si>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</si>
  <si>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</si>
  <si>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</si>
  <si>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</si>
  <si>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</si>
  <si>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</si>
  <si>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</si>
  <si>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</si>
  <si>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</si>
  <si>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</si>
  <si>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</si>
  <si>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</si>
  <si>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</si>
  <si>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</si>
  <si>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</si>
  <si>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</si>
  <si>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</si>
  <si>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</si>
  <si>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</si>
  <si>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</si>
  <si>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</si>
  <si>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</si>
  <si>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</si>
  <si>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</si>
  <si>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</si>
  <si>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</si>
  <si>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</si>
  <si>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</si>
  <si>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</si>
  <si>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</si>
  <si>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</si>
  <si>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</si>
  <si>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</si>
  <si>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</si>
  <si>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</si>
  <si>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</si>
  <si>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</si>
  <si>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</si>
  <si>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</si>
  <si>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</si>
  <si>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</si>
  <si>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</si>
  <si>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</si>
  <si>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</si>
  <si>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</si>
  <si>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</si>
  <si>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</si>
  <si>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</si>
  <si>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</si>
  <si>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</si>
  <si>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</si>
  <si>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</si>
  <si>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</si>
  <si>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</si>
  <si>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</si>
  <si>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</si>
  <si>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</si>
  <si>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</si>
  <si>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</si>
  <si>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</si>
  <si>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</si>
  <si>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</si>
  <si>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</si>
  <si>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</si>
  <si>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</si>
  <si>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</si>
  <si>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</si>
  <si>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</si>
  <si>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</si>
  <si>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</si>
  <si>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</si>
  <si>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</si>
  <si>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</si>
  <si>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</si>
  <si>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</si>
  <si>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</si>
  <si>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</si>
  <si>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</si>
  <si>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</si>
  <si>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</si>
  <si>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</si>
  <si>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</si>
  <si>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</si>
  <si>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</si>
  <si>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</si>
  <si>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</si>
  <si>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</si>
  <si>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</si>
  <si>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</si>
  <si>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</si>
  <si>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</si>
  <si>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</si>
  <si>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</si>
  <si>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</si>
  <si>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</si>
  <si>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</si>
  <si>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</si>
  <si>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</si>
  <si>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</si>
  <si>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</si>
  <si>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</si>
  <si>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</si>
  <si>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</si>
  <si>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</si>
  <si>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</si>
  <si>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</si>
  <si>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</si>
  <si>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</si>
  <si>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</si>
  <si>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</si>
  <si>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</si>
  <si>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</si>
  <si>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</si>
  <si>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</si>
  <si>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</si>
  <si>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</si>
  <si>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</si>
  <si>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</si>
  <si>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</si>
  <si>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</si>
  <si>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</si>
  <si>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</si>
  <si>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</si>
  <si>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</si>
  <si>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</si>
  <si>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</si>
  <si>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</si>
  <si>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</si>
  <si>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</si>
  <si>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</si>
  <si>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</si>
  <si>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</si>
  <si>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</si>
  <si>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</si>
  <si>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</si>
  <si>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</si>
  <si>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</si>
  <si>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</si>
  <si>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</si>
  <si>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</si>
  <si>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</si>
  <si>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</si>
  <si>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</si>
  <si>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</si>
  <si>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</si>
  <si>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</si>
  <si>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</si>
  <si>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</si>
  <si>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</si>
  <si>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</si>
  <si>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</si>
  <si>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</si>
  <si>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</si>
  <si>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</si>
  <si>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</si>
  <si>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</si>
  <si>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</si>
  <si>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</si>
  <si>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</si>
  <si>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</si>
  <si>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</si>
  <si>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</si>
  <si>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</si>
  <si>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</si>
  <si>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</si>
  <si>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</si>
  <si>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</si>
  <si>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</si>
  <si>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</si>
  <si>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</si>
  <si>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</si>
  <si>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</si>
  <si>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</si>
  <si>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</si>
  <si>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</si>
  <si>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</si>
  <si>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</si>
  <si>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</si>
  <si>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</si>
  <si>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</si>
  <si>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</si>
  <si>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</si>
  <si>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</si>
  <si>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</si>
  <si>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</si>
  <si>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</si>
  <si>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</si>
  <si>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</si>
  <si>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</si>
  <si>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</si>
  <si>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</si>
  <si>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</si>
  <si>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</si>
  <si>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</si>
  <si>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</si>
  <si>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</si>
  <si>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</si>
  <si>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</si>
  <si>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</si>
  <si>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</si>
  <si>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</si>
  <si>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</si>
  <si>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</si>
  <si>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</si>
  <si>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</si>
  <si>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</si>
  <si>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</si>
  <si>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</si>
  <si>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</si>
  <si>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</si>
  <si>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</si>
  <si>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</si>
  <si>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</si>
  <si>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</si>
  <si>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</si>
  <si>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</si>
  <si>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</si>
  <si>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</si>
  <si>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</si>
  <si>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</si>
  <si>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</si>
  <si>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</si>
  <si>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</si>
  <si>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</si>
  <si>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</si>
  <si>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</si>
  <si>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</si>
  <si>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</si>
  <si>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</si>
  <si>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</si>
  <si>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</si>
  <si>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2021-41-10001163</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</si>
</sst>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6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B7" zoomScale="70" zoomScaleNormal="67" zoomScaleSheetLayoutView="7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2021-41-10001163</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688</v>
      </c>
      <c r="K20" s="83">
        <v>2015146108</v>
      </c>
      <c r="L20" s="84"/>
      <c r="M20" s="84">
        <v>44561</v>
      </c>
      <c r="N20" s="138">
        <f>+(M20-L20)/30</f>
        <v>1485.3666666666666</v>
      </c>
      <c r="O20" s="8"/>
    </row>
    <row r="21" spans="1:18" ht="30" customHeight="1" outlineLevel="1" x14ac:dyDescent="0.25">
      <c r="A21" s="9"/>
      <c r="B21" s="102"/>
      <c r="C21" s="5"/>
      <c r="D21" s="5"/>
      <c r="E21" s="5"/>
      <c r="F21" s="5"/>
      <c r="G21" s="5"/>
      <c r="H21" s="101"/>
      <c r="I21" s="82" t="s">
        <v>663</v>
      </c>
      <c r="J21" s="82" t="s">
        <v>672</v>
      </c>
      <c r="K21" s="83"/>
      <c r="L21" s="84"/>
      <c r="M21" s="84">
        <v>44561</v>
      </c>
      <c r="N21" s="138">
        <f t="shared" ref="N21:N35" si="0">+(M21-L21)/30</f>
        <v>1485.3666666666666</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60454383.239999995</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60454383.239999995</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60454383.239999995</v>
      </c>
      <c r="F173" s="147"/>
      <c r="G173" s="148"/>
      <c r="H173" s="141"/>
      <c r="I173" s="143" t="s">
        <v>2640</v>
      </c>
      <c r="J173" s="144">
        <f>+SUM(N167:N171)</f>
        <v>0.03</v>
      </c>
      <c r="K173" s="216" t="s">
        <v>2641</v>
      </c>
      <c r="L173" s="216"/>
      <c r="M173" s="149">
        <f>+J173*K20</f>
        <v>60454383.239999995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2020-12-28T19:43:11Z</dcterms:modified>
</cp:coreProperties>
</file>