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<sst xmlns="http://schemas.openxmlformats.org/spreadsheetml/2006/main" count="3588" uniqueCount="2723">
  <si>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</si>
  <si>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</si>
  <si>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</si>
  <si>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</si>
  <si>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</si>
  <si>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</si>
  <si>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</si>
  <si>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</si>
  <si>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</si>
  <si>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</si>
  <si>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</si>
  <si>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</si>
  <si>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</si>
  <si>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</si>
  <si>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</si>
  <si>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</si>
  <si>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</si>
  <si>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</si>
  <si>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</si>
  <si>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</si>
  <si>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</si>
  <si>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</si>
  <si>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</si>
  <si>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</si>
  <si>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</si>
  <si>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</si>
  <si>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</si>
  <si>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</si>
  <si>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</si>
  <si>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</si>
  <si>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</si>
  <si>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</si>
  <si>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</si>
  <si>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</si>
  <si>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</si>
  <si>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</si>
  <si>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</si>
  <si>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</si>
  <si>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</si>
  <si>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</si>
  <si>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</si>
  <si>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</si>
  <si>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</si>
  <si>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</si>
  <si>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</si>
  <si>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</si>
  <si>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</si>
  <si>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</si>
  <si>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</si>
  <si>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</si>
  <si>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</si>
  <si>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</si>
  <si>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</si>
  <si>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</si>
  <si>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</si>
  <si>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</si>
  <si>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</si>
  <si>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</si>
  <si>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</si>
  <si>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</si>
  <si>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</si>
  <si>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</si>
  <si>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</si>
  <si>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</si>
  <si>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</si>
  <si>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</si>
  <si>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</si>
  <si>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</si>
  <si>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</si>
  <si>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</si>
  <si>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</si>
  <si>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</si>
  <si>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</si>
  <si>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</si>
  <si>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</si>
  <si>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</si>
  <si>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</si>
  <si>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</si>
  <si>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</si>
  <si>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</si>
  <si>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</si>
  <si>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</si>
  <si>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</si>
  <si>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</si>
  <si>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</si>
  <si>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</si>
  <si>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</si>
  <si>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</si>
  <si>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</si>
  <si>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</si>
  <si>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</si>
  <si>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</si>
  <si>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</si>
  <si>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</si>
  <si>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</si>
  <si>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</si>
  <si>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</si>
  <si>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</si>
  <si>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</si>
  <si>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</si>
  <si>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</si>
  <si>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</si>
  <si>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</si>
  <si>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</si>
  <si>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</si>
  <si>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</si>
  <si>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</si>
  <si>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</si>
  <si>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</si>
  <si>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</si>
  <si>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</si>
  <si>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</si>
  <si>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</si>
  <si>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</si>
  <si>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</si>
  <si>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</si>
  <si>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</si>
  <si>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</si>
  <si>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</si>
  <si>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</si>
  <si>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</si>
  <si>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</si>
  <si>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</si>
  <si>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</si>
  <si>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</si>
  <si>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</si>
  <si>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</si>
  <si>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</si>
  <si>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</si>
  <si>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</si>
  <si>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</si>
  <si>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</si>
  <si>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</si>
  <si>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</si>
  <si>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</si>
  <si>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</si>
  <si>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</si>
  <si>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</si>
  <si>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</si>
  <si>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</si>
  <si>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</si>
  <si>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</si>
  <si>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</si>
  <si>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</si>
  <si>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</si>
  <si>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</si>
  <si>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</si>
  <si>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</si>
  <si>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</si>
  <si>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</si>
  <si>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</si>
  <si>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</si>
  <si>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</si>
  <si>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</si>
  <si>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</si>
  <si>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</si>
  <si>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</si>
  <si>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</si>
  <si>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</si>
  <si>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</si>
  <si>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</si>
  <si>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</si>
  <si>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</si>
  <si>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</si>
  <si>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</si>
  <si>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</si>
  <si>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</si>
  <si>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</si>
  <si>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</si>
  <si>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</si>
  <si>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</si>
  <si>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</si>
  <si>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</si>
  <si>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</si>
  <si>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</si>
  <si>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</si>
  <si>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</si>
  <si>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</si>
  <si>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</si>
  <si>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</si>
  <si>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</si>
  <si>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</si>
  <si>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</si>
  <si>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</si>
  <si>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</si>
  <si>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</si>
  <si>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</si>
  <si>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</si>
  <si>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</si>
  <si>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</si>
  <si>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</si>
  <si>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</si>
  <si>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</si>
  <si>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</si>
  <si>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</si>
  <si>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</si>
  <si>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</si>
  <si>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</si>
  <si>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</si>
  <si>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</si>
  <si>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</si>
  <si>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</si>
  <si>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</si>
  <si>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</si>
  <si>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</si>
  <si>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</si>
  <si>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</si>
  <si>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</si>
  <si>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</si>
  <si>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</si>
  <si>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</si>
  <si>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</si>
  <si>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</si>
  <si>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</si>
  <si>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</si>
  <si>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</si>
  <si>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</si>
  <si>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</si>
  <si>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</si>
  <si>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</si>
  <si>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</si>
  <si>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</si>
  <si>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</si>
  <si>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</si>
  <si>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</si>
  <si>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</si>
  <si>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</si>
  <si>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</si>
  <si>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</si>
  <si>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</si>
  <si>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</si>
  <si>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</si>
  <si>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</si>
  <si>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</si>
  <si>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</si>
  <si>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</si>
  <si>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</si>
  <si>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</si>
  <si>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</si>
  <si>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</si>
  <si>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</si>
  <si>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</si>
  <si>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</si>
  <si>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</si>
  <si>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</si>
  <si>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</si>
  <si>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</si>
  <si>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</si>
  <si>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</si>
  <si>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</si>
  <si>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</si>
  <si>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</si>
  <si>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</si>
  <si>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</si>
  <si>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</si>
  <si>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</si>
  <si>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</si>
  <si>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</si>
  <si>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</si>
  <si>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</si>
  <si>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</si>
  <si>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</si>
  <si>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</si>
  <si>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</si>
  <si>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</si>
  <si>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</si>
  <si>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</si>
  <si>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</si>
  <si>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</si>
  <si>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</si>
  <si>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</si>
  <si>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</si>
  <si>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</si>
  <si>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</si>
  <si>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</si>
  <si>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</si>
  <si>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</si>
  <si>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</si>
  <si>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</si>
  <si>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</si>
  <si>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</si>
  <si>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</si>
  <si>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</si>
  <si>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</si>
  <si>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</si>
  <si>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</si>
  <si>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</si>
  <si>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</si>
  <si>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</si>
  <si>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</si>
  <si>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</si>
  <si>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</si>
  <si>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</si>
  <si>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</si>
  <si>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</si>
  <si>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</si>
  <si>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</si>
  <si>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</si>
  <si>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</si>
  <si>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</si>
  <si>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</si>
  <si>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</si>
  <si>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</si>
  <si>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</si>
  <si>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</si>
  <si>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</si>
  <si>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</si>
  <si>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</si>
  <si>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</si>
  <si>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</si>
  <si>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</si>
  <si>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</si>
  <si>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</si>
  <si>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</si>
  <si>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</si>
  <si>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</si>
  <si>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</si>
  <si>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</si>
  <si>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</si>
  <si>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</si>
  <si>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</si>
  <si>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</si>
  <si>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</si>
  <si>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</si>
  <si>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</si>
  <si>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</si>
  <si>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</si>
  <si>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</si>
  <si>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</si>
  <si>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</si>
  <si>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</si>
  <si>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</si>
  <si>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</si>
  <si>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</si>
  <si>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</si>
  <si>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</si>
  <si>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</si>
  <si>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</si>
  <si>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</si>
  <si>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</si>
  <si>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</si>
  <si>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</si>
  <si>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</si>
  <si>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</si>
  <si>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</si>
  <si>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</si>
  <si>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</si>
  <si>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</si>
  <si>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</si>
  <si>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</si>
  <si>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</si>
  <si>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</si>
  <si>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</si>
  <si>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</si>
  <si>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</si>
  <si>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</si>
  <si>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</si>
  <si>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</si>
  <si>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</si>
  <si>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</si>
  <si>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</si>
  <si>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</si>
  <si>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</si>
  <si>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</si>
  <si>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</si>
  <si>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</si>
  <si>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</si>
  <si>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</si>
  <si>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</si>
  <si>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</si>
  <si>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</si>
  <si>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</si>
  <si>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</si>
  <si>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</si>
  <si>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</si>
  <si>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</si>
  <si>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</si>
  <si>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</si>
  <si>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</si>
  <si>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</si>
  <si>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</si>
  <si>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</si>
  <si>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</si>
  <si>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</si>
  <si>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</si>
  <si>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</si>
  <si>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</si>
  <si>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</si>
  <si>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</si>
  <si>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</si>
  <si>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</si>
  <si>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</si>
  <si>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</si>
  <si>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</si>
  <si>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</si>
  <si>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</si>
  <si>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</si>
  <si>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</si>
  <si>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</si>
  <si>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</si>
  <si>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</si>
  <si>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</si>
  <si>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</si>
  <si>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</si>
  <si>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</si>
  <si>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</si>
  <si>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</si>
  <si>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</si>
  <si>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</si>
  <si>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</si>
  <si>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</si>
  <si>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</si>
  <si>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</si>
  <si>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</si>
  <si>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</si>
  <si>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</si>
  <si>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</si>
  <si>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</si>
  <si>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</si>
  <si>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</si>
  <si>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</si>
  <si>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</si>
  <si>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</si>
  <si>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</si>
  <si>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</si>
  <si>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</si>
  <si>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</si>
  <si>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</si>
  <si>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</si>
  <si>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</si>
  <si>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</si>
  <si>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</si>
  <si>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</si>
  <si>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</si>
  <si>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</si>
  <si>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</si>
  <si>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</si>
  <si>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</si>
  <si>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</si>
  <si>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</si>
  <si>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</si>
  <si>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</si>
  <si>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</si>
  <si>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</si>
  <si>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</si>
  <si>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</si>
  <si>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</si>
  <si>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</si>
  <si>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</si>
  <si>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</si>
  <si>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</si>
  <si>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</si>
  <si>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</si>
  <si>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</si>
  <si>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</si>
  <si>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</si>
  <si>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</si>
  <si>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</si>
  <si>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</si>
  <si>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</si>
  <si>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</si>
  <si>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</si>
  <si>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</si>
  <si>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</si>
  <si>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</si>
  <si>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</si>
  <si>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</si>
  <si>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</si>
  <si>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</si>
  <si>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</si>
  <si>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</si>
  <si>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</si>
  <si>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</si>
  <si>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</si>
  <si>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</si>
  <si>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</si>
  <si>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</si>
  <si>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</si>
  <si>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</si>
  <si>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</si>
  <si>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</si>
  <si>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</si>
  <si>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</si>
  <si>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</si>
  <si>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</si>
  <si>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</si>
  <si>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</si>
  <si>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</si>
  <si>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</si>
  <si>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</si>
  <si>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</si>
  <si>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</si>
  <si>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</si>
  <si>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</si>
  <si>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</si>
  <si>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</si>
  <si>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</si>
  <si>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</si>
  <si>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</si>
  <si>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</si>
  <si>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</si>
  <si>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</si>
  <si>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</si>
  <si>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</si>
  <si>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</si>
  <si>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</si>
  <si>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</si>
  <si>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</si>
  <si>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</si>
  <si>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</si>
  <si>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</si>
  <si>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</si>
  <si>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</si>
  <si>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</si>
  <si>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</si>
  <si>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</si>
  <si>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</si>
  <si>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</si>
  <si>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</si>
  <si>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</si>
  <si>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</si>
  <si>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</si>
  <si>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</si>
  <si>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</si>
  <si>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</si>
  <si>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</si>
  <si>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</si>
  <si>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</si>
  <si>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</si>
  <si>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</si>
  <si>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</si>
  <si>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</si>
  <si>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</si>
  <si>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</si>
  <si>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</si>
  <si>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</si>
  <si>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</si>
  <si>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</si>
  <si>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</si>
  <si>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</si>
  <si>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</si>
  <si>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</si>
  <si>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</si>
  <si>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</si>
  <si>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</si>
  <si>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</si>
  <si>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</si>
  <si>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</si>
  <si>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</si>
  <si>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</si>
  <si>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</si>
  <si>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</si>
  <si>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</si>
  <si>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</si>
  <si>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</si>
  <si>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</si>
  <si>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</si>
  <si>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</si>
  <si>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</si>
  <si>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</si>
  <si>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</si>
  <si>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</si>
  <si>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</si>
  <si>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</si>
  <si>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</si>
  <si>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</si>
  <si>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</si>
  <si>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</si>
  <si>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</si>
  <si>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</si>
  <si>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</si>
  <si>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</si>
  <si>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</si>
  <si>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</si>
  <si>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</si>
  <si>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</si>
  <si>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</si>
  <si>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</si>
  <si>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</si>
  <si>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</si>
  <si>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</si>
  <si>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</si>
  <si>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</si>
  <si>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</si>
  <si>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</si>
  <si>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</si>
  <si>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</si>
  <si>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</si>
  <si>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</si>
  <si>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</si>
  <si>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</si>
  <si>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</si>
  <si>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</si>
  <si>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</si>
  <si>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</si>
  <si>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</si>
  <si>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</si>
  <si>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</si>
  <si>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</si>
  <si>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</si>
  <si>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</si>
  <si>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</si>
  <si>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</si>
  <si>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</si>
  <si>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</si>
  <si>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</si>
  <si>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</si>
  <si>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</si>
  <si>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</si>
  <si>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</si>
  <si>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</si>
  <si>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</si>
  <si>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</si>
  <si>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</si>
  <si>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</si>
  <si>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</si>
  <si>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</si>
  <si>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</si>
  <si>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</si>
  <si>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</si>
  <si>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</si>
  <si>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</si>
  <si>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</si>
  <si>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</si>
  <si>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</si>
  <si>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</si>
  <si>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</si>
  <si>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</si>
  <si>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</si>
  <si>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</si>
  <si>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</si>
  <si>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</si>
  <si>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</si>
  <si>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</si>
  <si>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</si>
  <si>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</si>
  <si>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</si>
  <si>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</si>
  <si>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</si>
  <si>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</si>
  <si>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</si>
  <si>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</si>
  <si>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</si>
  <si>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</si>
  <si>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</si>
  <si>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</si>
  <si>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</si>
  <si>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</si>
  <si>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</si>
  <si>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</si>
  <si>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</si>
  <si>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</si>
  <si>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</si>
  <si>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</si>
  <si>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</si>
  <si>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</si>
  <si>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</si>
  <si>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</si>
  <si>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</si>
  <si>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</si>
  <si>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</si>
  <si>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</si>
  <si>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</si>
  <si>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</si>
  <si>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</si>
  <si>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</si>
  <si>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</si>
  <si>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</si>
  <si>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</si>
  <si>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</si>
  <si>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</si>
  <si>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</si>
  <si>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</si>
  <si>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</si>
  <si>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</si>
  <si>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</si>
  <si>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</si>
  <si>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</si>
  <si>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</si>
  <si>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</si>
  <si>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</si>
  <si>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</si>
  <si>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</si>
  <si>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</si>
  <si>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</si>
  <si>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</si>
  <si>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</si>
  <si>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</si>
  <si>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</si>
  <si>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</si>
  <si>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</si>
  <si>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</si>
  <si>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</si>
  <si>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</si>
  <si>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</si>
  <si>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</si>
  <si>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</si>
  <si>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</si>
  <si>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</si>
  <si>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</si>
  <si>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</si>
  <si>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</si>
  <si>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</si>
  <si>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</si>
  <si>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</si>
  <si>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</si>
  <si>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</si>
  <si>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</si>
  <si>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</si>
  <si>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</si>
  <si>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</si>
  <si>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</si>
  <si>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</si>
  <si>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</si>
  <si>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</si>
  <si>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</si>
  <si>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</si>
  <si>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</si>
  <si>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</si>
  <si>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</si>
  <si>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</si>
  <si>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</si>
  <si>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</si>
  <si>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</si>
  <si>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</si>
  <si>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</si>
  <si>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</si>
  <si>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</si>
  <si>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</si>
  <si>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</si>
  <si>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</si>
  <si>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</si>
  <si>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</si>
  <si>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</si>
  <si>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</si>
  <si>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</si>
  <si>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</si>
  <si>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</si>
  <si>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</si>
  <si>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</si>
  <si>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</si>
  <si>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</si>
  <si>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</si>
  <si>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</si>
  <si>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</si>
  <si>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</si>
  <si>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</si>
  <si>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</si>
  <si>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</si>
  <si>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</si>
  <si>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</si>
  <si>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</si>
  <si>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</si>
  <si>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</si>
  <si>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</si>
  <si>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</si>
  <si>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</si>
  <si>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</si>
  <si>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</si>
  <si>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</si>
  <si>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</si>
  <si>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</si>
  <si>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</si>
  <si>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</si>
  <si>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</si>
  <si>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</si>
  <si>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</si>
  <si>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</si>
  <si>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</si>
  <si>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</si>
  <si>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</si>
  <si>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</si>
  <si>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</si>
  <si>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</si>
  <si>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</si>
  <si>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</si>
  <si>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</si>
  <si>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</si>
  <si>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</si>
  <si>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</si>
  <si>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</si>
  <si>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</si>
  <si>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</si>
  <si>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</si>
  <si>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</si>
  <si>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</si>
  <si>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</si>
  <si>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</si>
  <si>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</si>
  <si>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</si>
  <si>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</si>
  <si>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</si>
  <si>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</si>
  <si>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</si>
  <si>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</si>
  <si>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</si>
  <si>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</si>
  <si>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</si>
  <si>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</si>
  <si>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</si>
  <si>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</si>
  <si>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</si>
  <si>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</si>
  <si>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</si>
  <si>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</si>
  <si>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</si>
  <si>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</si>
  <si>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</si>
  <si>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</si>
  <si>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</si>
  <si>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</si>
  <si>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</si>
  <si>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</si>
  <si>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</si>
  <si>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</si>
  <si>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</si>
  <si>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</si>
  <si>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</si>
  <si>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</si>
  <si>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</si>
  <si>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</si>
  <si>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</si>
  <si>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</si>
  <si>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</si>
  <si>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</si>
  <si>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</si>
  <si>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</si>
  <si>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</si>
  <si>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</si>
  <si>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</si>
  <si>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</si>
  <si>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</si>
  <si>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</si>
  <si>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</si>
  <si>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</si>
  <si>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</si>
  <si>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</si>
  <si>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</si>
  <si>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</si>
  <si>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</si>
  <si>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</si>
  <si>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</si>
  <si>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</si>
  <si>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</si>
  <si>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</si>
  <si>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</si>
  <si>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</si>
  <si>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</si>
  <si>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</si>
  <si>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</si>
  <si>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</si>
  <si>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</si>
  <si>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</si>
  <si>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</si>
  <si>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</si>
  <si>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</si>
  <si>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</si>
  <si>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</si>
  <si>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</si>
  <si>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</si>
  <si>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</si>
  <si>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</si>
  <si>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</si>
  <si>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</si>
  <si>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</si>
  <si>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</si>
  <si>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</si>
  <si>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</si>
  <si>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</si>
  <si>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</si>
  <si>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</si>
  <si>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</si>
  <si>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</si>
  <si>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</si>
  <si>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</si>
  <si>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</si>
  <si>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</si>
  <si>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</si>
  <si>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</si>
  <si>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</si>
  <si>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</si>
  <si>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</si>
  <si>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</si>
  <si>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</si>
  <si>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</si>
  <si>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</si>
  <si>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</si>
  <si>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</si>
  <si>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</si>
  <si>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</si>
  <si>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</si>
  <si>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</si>
  <si>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</si>
  <si>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</si>
  <si>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</si>
  <si>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</si>
  <si>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</si>
  <si>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</si>
  <si>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</si>
  <si>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</si>
  <si>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</si>
  <si>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</si>
  <si>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</si>
  <si>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</si>
  <si>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</si>
  <si>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</si>
  <si>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</si>
  <si>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</si>
  <si>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</si>
  <si>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</si>
  <si>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</si>
  <si>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</si>
  <si>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</si>
  <si>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</si>
  <si>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</si>
  <si>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</si>
  <si>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</si>
  <si>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</si>
  <si>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</si>
  <si>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</si>
  <si>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</si>
  <si>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</si>
  <si>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</si>
  <si>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</si>
  <si>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</si>
  <si>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</si>
  <si>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</si>
  <si>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</si>
  <si>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</si>
  <si>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</si>
  <si>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</si>
  <si>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</si>
  <si>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</si>
  <si>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</si>
  <si>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</si>
  <si>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</si>
  <si>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</si>
  <si>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</si>
  <si>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</si>
  <si>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</si>
  <si>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</si>
  <si>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</si>
  <si>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</si>
  <si>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</si>
  <si>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</si>
  <si>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</si>
  <si>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</si>
  <si>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</si>
  <si>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</si>
  <si>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</si>
  <si>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</si>
  <si>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</si>
  <si>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</si>
  <si>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</si>
  <si>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</si>
  <si>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</si>
  <si>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</si>
  <si>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</si>
  <si>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</si>
  <si>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</si>
  <si>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</si>
  <si>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</si>
  <si>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</si>
  <si>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</si>
  <si>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</si>
  <si>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</si>
  <si>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</si>
  <si>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</si>
  <si>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</si>
  <si>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</si>
  <si>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</si>
  <si>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</si>
  <si>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</si>
  <si>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</si>
  <si>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</si>
  <si>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</si>
  <si>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</si>
  <si>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</si>
  <si>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</si>
  <si>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</si>
  <si>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</si>
  <si>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</si>
  <si>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</si>
  <si>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</si>
  <si>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</si>
  <si>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</si>
  <si>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</si>
  <si>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</si>
  <si>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</si>
  <si>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</si>
  <si>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</si>
  <si>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</si>
  <si>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</si>
  <si>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</si>
  <si>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</si>
  <si>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</si>
  <si>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</si>
  <si>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</si>
  <si>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</si>
  <si>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</si>
  <si>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</si>
  <si>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</si>
  <si>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</si>
  <si>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</si>
  <si>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</si>
  <si>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</si>
  <si>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</si>
  <si>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</si>
  <si>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</si>
  <si>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</si>
  <si>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</si>
  <si>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</si>
  <si>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</si>
  <si>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</si>
  <si>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</si>
  <si>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</si>
  <si>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</si>
  <si>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</si>
  <si>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</si>
  <si>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</si>
  <si>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</si>
  <si>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</si>
  <si>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</si>
  <si>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</si>
  <si>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</si>
  <si>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</si>
  <si>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</si>
  <si>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</si>
  <si>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</si>
  <si>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</si>
  <si>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</si>
  <si>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</si>
  <si>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</si>
  <si>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</si>
  <si>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</si>
  <si>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</si>
  <si>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</si>
  <si>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</si>
  <si>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</si>
  <si>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</si>
  <si>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</si>
  <si>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</si>
  <si>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</si>
  <si>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</si>
  <si>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</si>
  <si>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</si>
  <si>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</si>
  <si>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</si>
  <si>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</si>
  <si>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</si>
  <si>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</si>
  <si>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</si>
  <si>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</si>
  <si>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</si>
  <si>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</si>
  <si>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</si>
  <si>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</si>
  <si>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</si>
  <si>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</si>
  <si>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</si>
  <si>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</si>
  <si>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</si>
  <si>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</si>
  <si>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</si>
  <si>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</si>
  <si>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</si>
  <si>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</si>
  <si>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</si>
  <si>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</si>
  <si>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</si>
  <si>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</si>
  <si>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</si>
  <si>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</si>
  <si>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</si>
  <si>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</si>
  <si>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</si>
  <si>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</si>
  <si>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</si>
  <si>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</si>
  <si>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</si>
  <si>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</si>
  <si>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</si>
  <si>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</si>
  <si>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</si>
  <si>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</si>
  <si>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</si>
  <si>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</si>
  <si>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</si>
  <si>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</si>
  <si>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</si>
  <si>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</si>
  <si>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</si>
  <si>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</si>
  <si>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</si>
  <si>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</si>
  <si>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</si>
  <si>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</si>
  <si>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</si>
  <si>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</si>
  <si>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</si>
  <si>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</si>
  <si>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</si>
  <si>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</si>
  <si>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</si>
  <si>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</si>
  <si>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</si>
  <si>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</si>
  <si>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</si>
  <si>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</si>
  <si>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</si>
  <si>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</si>
  <si>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</si>
  <si>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</si>
  <si>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</si>
  <si>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</si>
  <si>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</si>
  <si>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</si>
  <si>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</si>
  <si>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</si>
  <si>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</si>
  <si>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</si>
  <si>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</si>
  <si>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</si>
  <si>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</si>
  <si>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</si>
  <si>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</si>
  <si>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</si>
  <si>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</si>
  <si>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</si>
  <si>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</si>
  <si>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</si>
  <si>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</si>
  <si>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</si>
  <si>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</si>
  <si>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</si>
  <si>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</si>
  <si>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</si>
  <si>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</si>
  <si>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</si>
  <si>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</si>
  <si>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</si>
  <si>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</si>
  <si>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</si>
  <si>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</si>
  <si>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</si>
  <si>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</si>
  <si>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</si>
  <si>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</si>
  <si>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</si>
  <si>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</si>
  <si>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</si>
  <si>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</si>
  <si>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</si>
  <si>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</si>
  <si>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</si>
  <si>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</si>
  <si>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</si>
  <si>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</si>
  <si>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</si>
  <si>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</si>
  <si>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</si>
  <si>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</si>
  <si>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</si>
  <si>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</si>
  <si>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</si>
  <si>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</si>
  <si>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</si>
  <si>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</si>
  <si>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</si>
  <si>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</si>
  <si>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</si>
  <si>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</si>
  <si>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</si>
  <si>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</si>
  <si>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</si>
  <si>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</si>
  <si>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</si>
  <si>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</si>
  <si>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</si>
  <si>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</si>
  <si>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</si>
  <si>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</si>
  <si>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</si>
  <si>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</si>
  <si>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</si>
  <si>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</si>
  <si>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</si>
  <si>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</si>
  <si>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</si>
  <si>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</si>
  <si>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</si>
  <si>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</si>
  <si>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</si>
  <si>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</si>
  <si>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</si>
  <si>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</si>
  <si>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</si>
  <si>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</si>
  <si>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</si>
  <si>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</si>
  <si>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</si>
  <si>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</si>
  <si>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</si>
  <si>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</si>
  <si>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</si>
  <si>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</si>
  <si>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</si>
  <si>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</si>
  <si>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</si>
  <si>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</si>
  <si>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</si>
  <si>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</si>
  <si>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</si>
  <si>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</si>
  <si>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</si>
  <si>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</si>
  <si>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</si>
  <si>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</si>
  <si>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</si>
  <si>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</si>
  <si>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</si>
  <si>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</si>
  <si>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</si>
  <si>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</si>
  <si>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</si>
  <si>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</si>
  <si>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</si>
  <si>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</si>
  <si>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</si>
  <si>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</si>
  <si>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</si>
  <si>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</si>
  <si>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</si>
  <si>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</si>
  <si>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</si>
  <si>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</si>
  <si>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</si>
  <si>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</si>
  <si>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</si>
  <si>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</si>
  <si>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</si>
  <si>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</si>
  <si>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</si>
  <si>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</si>
  <si>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</si>
  <si>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</si>
  <si>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</si>
  <si>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</si>
  <si>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</si>
  <si>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</si>
  <si>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</si>
  <si>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</si>
  <si>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</si>
  <si>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</si>
  <si>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</si>
  <si>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</si>
  <si>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</si>
  <si>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</si>
  <si>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</si>
  <si>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</si>
  <si>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</si>
  <si>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</si>
  <si>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</si>
  <si>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</si>
  <si>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</si>
  <si>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</si>
  <si>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</si>
  <si>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</si>
  <si>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</si>
  <si>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</si>
  <si>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</si>
  <si>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</si>
  <si>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</si>
  <si>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</si>
  <si>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</si>
  <si>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</si>
  <si>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</si>
  <si>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</si>
  <si>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</si>
  <si>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</si>
  <si>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</si>
  <si>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</si>
  <si>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</si>
  <si>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</si>
  <si>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</si>
  <si>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</si>
  <si>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</si>
  <si>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</si>
  <si>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</si>
  <si>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</si>
  <si>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</si>
  <si>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</si>
  <si>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</si>
  <si>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</si>
  <si>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</si>
  <si>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</si>
  <si>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</si>
  <si>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</si>
  <si>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</si>
  <si>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</si>
  <si>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</si>
  <si>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</si>
  <si>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</si>
  <si>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</si>
  <si>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</si>
  <si>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</si>
  <si>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</si>
  <si>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</si>
  <si>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</si>
  <si>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</si>
  <si>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</si>
  <si>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</si>
  <si>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</si>
  <si>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</si>
  <si>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</si>
  <si>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</si>
  <si>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</si>
  <si>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</si>
  <si>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</si>
  <si>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</si>
  <si>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</si>
  <si>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</si>
  <si>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</si>
  <si>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</si>
  <si>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</si>
  <si>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</si>
  <si>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</si>
  <si>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</si>
  <si>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</si>
  <si>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</si>
  <si>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</si>
  <si>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</si>
  <si>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</si>
  <si>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</si>
  <si>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</si>
  <si>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</si>
  <si>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</si>
  <si>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</si>
  <si>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</si>
  <si>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</si>
  <si>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</si>
  <si>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</si>
  <si>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</si>
  <si>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</si>
  <si>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</si>
  <si>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</si>
  <si>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</si>
  <si>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</si>
  <si>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</si>
  <si>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</si>
  <si>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</si>
  <si>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</si>
  <si>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</si>
  <si>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</si>
  <si>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</si>
  <si>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</si>
  <si>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</si>
  <si>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</si>
  <si>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</si>
  <si>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</si>
  <si>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</si>
  <si>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</si>
  <si>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</si>
  <si>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</si>
  <si>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</si>
  <si>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</si>
  <si>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</si>
  <si>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</si>
  <si>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</si>
  <si>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</si>
  <si>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</si>
  <si>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</si>
  <si>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</si>
  <si>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</si>
  <si>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</si>
  <si>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</si>
  <si>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</si>
  <si>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</si>
  <si>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</si>
  <si>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</si>
  <si>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</si>
  <si>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</si>
  <si>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</si>
  <si>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</si>
  <si>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</si>
  <si>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</si>
  <si>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</si>
  <si>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</si>
  <si>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</si>
  <si>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</si>
  <si>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</si>
  <si>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</si>
  <si>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</si>
  <si>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</si>
  <si>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</si>
  <si>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</si>
  <si>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</si>
  <si>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</si>
  <si>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</si>
  <si>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</si>
  <si>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</si>
  <si>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</si>
  <si>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</si>
  <si>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</si>
  <si>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</si>
  <si>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</si>
  <si>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</si>
  <si>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</si>
  <si>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</si>
  <si>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</si>
  <si>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</si>
  <si>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</si>
  <si>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</si>
  <si>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</si>
  <si>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</si>
  <si>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</si>
  <si>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</si>
  <si>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</si>
  <si>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</si>
  <si>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</si>
  <si>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</si>
  <si>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</si>
  <si>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</si>
  <si>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</si>
  <si>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</si>
  <si>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</si>
  <si>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</si>
  <si>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</si>
  <si>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</si>
  <si>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</si>
  <si>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</si>
  <si>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</si>
  <si>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</si>
  <si>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</si>
  <si>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</si>
  <si>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</si>
  <si>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</si>
  <si>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</si>
  <si>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</si>
  <si>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</si>
  <si>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</si>
  <si>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</si>
  <si>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</si>
  <si>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</si>
  <si>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</si>
  <si>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</si>
  <si>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</si>
  <si>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</si>
  <si>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</si>
  <si>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</si>
  <si>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</si>
  <si>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</si>
  <si>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</si>
  <si>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</si>
  <si>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</si>
  <si>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</si>
  <si>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</si>
  <si>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</si>
  <si>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</si>
  <si>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</si>
  <si>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</si>
  <si>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</si>
  <si>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</si>
  <si>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</si>
  <si>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</si>
  <si>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</si>
  <si>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</si>
  <si>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</si>
  <si>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</si>
  <si>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</si>
  <si>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</si>
  <si>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</si>
  <si>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</si>
  <si>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</si>
  <si>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</si>
  <si>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</si>
  <si>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</si>
  <si>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</si>
  <si>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</si>
  <si>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</si>
  <si>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</si>
  <si>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</si>
  <si>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</si>
  <si>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</si>
  <si>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</si>
  <si>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</si>
  <si>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</si>
  <si>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</si>
  <si>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</si>
  <si>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</si>
  <si>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</si>
  <si>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</si>
  <si>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</si>
  <si>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</si>
  <si>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</si>
  <si>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</si>
  <si>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</si>
  <si>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</si>
  <si>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</si>
  <si>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</si>
  <si>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</si>
  <si>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</si>
  <si>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</si>
  <si>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</si>
  <si>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</si>
  <si>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</si>
  <si>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</si>
  <si>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</si>
  <si>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</si>
  <si>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</si>
  <si>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</si>
  <si>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</si>
  <si>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</si>
  <si>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</si>
  <si>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</si>
  <si>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</si>
  <si>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</si>
  <si>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</si>
  <si>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</si>
  <si>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</si>
  <si>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</si>
  <si>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</si>
  <si>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</si>
  <si>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</si>
  <si>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</si>
  <si>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</si>
  <si>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</si>
  <si>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</si>
  <si>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</si>
  <si>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</si>
  <si>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</si>
  <si>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</si>
  <si>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</si>
  <si>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</si>
  <si>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</si>
  <si>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</si>
  <si>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</si>
  <si>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</si>
  <si>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</si>
  <si>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</si>
  <si>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</si>
  <si>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</si>
  <si>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</si>
  <si>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</si>
  <si>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</si>
  <si>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</si>
  <si>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</si>
  <si>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</si>
  <si>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</si>
  <si>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</si>
  <si>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</si>
  <si>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</si>
  <si>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</si>
  <si>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</si>
  <si>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</si>
  <si>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</si>
  <si>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</si>
  <si>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</si>
  <si>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</si>
  <si>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</si>
  <si>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</si>
  <si>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</si>
  <si>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</si>
  <si>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</si>
  <si>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</si>
  <si>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</si>
  <si>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</si>
  <si>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</si>
  <si>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</si>
  <si>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</si>
  <si>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</si>
  <si>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</si>
  <si>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</si>
  <si>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</si>
  <si>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</si>
  <si>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</si>
  <si>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</si>
  <si>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</si>
  <si>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</si>
  <si>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</si>
  <si>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</si>
  <si>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</si>
  <si>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</si>
  <si>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</si>
  <si>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</si>
  <si>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</si>
  <si>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</si>
  <si>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</si>
  <si>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</si>
  <si>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</si>
  <si>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</si>
  <si>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</si>
  <si>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</si>
  <si>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</si>
  <si>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</si>
  <si>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</si>
  <si>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</si>
  <si>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</si>
  <si>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</si>
  <si>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</si>
  <si>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</si>
  <si>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</si>
  <si>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</si>
  <si>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</si>
  <si>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</si>
  <si>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</si>
  <si>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</si>
  <si>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</si>
  <si>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</si>
  <si>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</si>
  <si>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</si>
  <si>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</si>
  <si>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</si>
  <si>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</si>
  <si>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</si>
  <si>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</si>
  <si>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</si>
  <si>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</si>
  <si>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</si>
  <si>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</si>
  <si>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</si>
  <si>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</si>
  <si>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</si>
  <si>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</si>
  <si>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</si>
  <si>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</si>
  <si>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</si>
  <si>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</si>
  <si>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</si>
  <si>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</si>
  <si>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</si>
  <si>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</si>
  <si>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</si>
  <si>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</si>
  <si>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</si>
  <si>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</si>
  <si>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</si>
  <si>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</si>
  <si>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</si>
  <si>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</si>
  <si>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</si>
  <si>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</si>
  <si>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</si>
  <si>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</si>
  <si>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</si>
  <si>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</si>
  <si>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</si>
  <si>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</si>
  <si>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</si>
  <si>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</si>
  <si>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</si>
  <si>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</si>
  <si>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</si>
  <si>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</si>
  <si>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</si>
  <si>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</si>
  <si>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</si>
  <si>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</si>
  <si>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</si>
  <si>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</si>
  <si>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</si>
  <si>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</si>
  <si>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</si>
  <si>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</si>
  <si>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</si>
  <si>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</si>
  <si>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</si>
  <si>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</si>
  <si>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</si>
  <si>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</si>
  <si>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</si>
  <si>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</si>
  <si>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</si>
  <si>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</si>
  <si>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</si>
  <si>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</si>
  <si>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</si>
  <si>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</si>
  <si>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</si>
  <si>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</si>
  <si>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</si>
  <si>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</si>
  <si>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</si>
  <si>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</si>
  <si>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</si>
  <si>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</si>
  <si>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</si>
  <si>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</si>
  <si>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</si>
  <si>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</si>
  <si>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</si>
  <si>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</si>
  <si>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</si>
  <si>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</si>
  <si>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</si>
  <si>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</si>
  <si>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</si>
  <si>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</si>
  <si>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</si>
  <si>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</si>
  <si>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</si>
  <si>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</si>
  <si>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</si>
  <si>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</si>
  <si>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</si>
  <si>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</si>
  <si>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</si>
  <si>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</si>
  <si>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</si>
  <si>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</si>
  <si>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</si>
  <si>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</si>
  <si>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</si>
  <si>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</si>
  <si>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</si>
  <si>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</si>
  <si>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</si>
  <si>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</si>
  <si>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</si>
  <si>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</si>
  <si>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</si>
  <si>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</si>
  <si>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</si>
  <si>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</si>
  <si>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</si>
  <si>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</si>
  <si>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</si>
  <si>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</si>
  <si>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</si>
  <si>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</si>
  <si>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</si>
  <si>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</si>
  <si>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</si>
  <si>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</si>
  <si>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</si>
  <si>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</si>
  <si>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</si>
  <si>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</si>
  <si>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</si>
  <si>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</si>
  <si>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</si>
  <si>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</si>
  <si>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</si>
  <si>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</si>
  <si>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</si>
  <si>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</si>
  <si>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</si>
  <si>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</si>
  <si>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</si>
  <si>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</si>
  <si>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</si>
  <si>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</si>
  <si>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</si>
  <si>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</si>
  <si>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</si>
  <si>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</si>
  <si>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</si>
  <si>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</si>
  <si>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</si>
  <si>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</si>
  <si>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</si>
  <si>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</si>
  <si>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</si>
  <si>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</si>
  <si>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</si>
  <si>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</si>
  <si>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</si>
  <si>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</si>
  <si>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</si>
  <si>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</si>
  <si>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</si>
  <si>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</si>
  <si>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</si>
  <si>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</si>
  <si>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</si>
  <si>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</si>
  <si>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</si>
  <si>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</si>
  <si>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</si>
  <si>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</si>
  <si>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</si>
  <si>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</si>
  <si>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</si>
  <si>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</si>
  <si>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</si>
  <si>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</si>
  <si>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</si>
  <si>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</si>
  <si>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</si>
  <si>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</si>
  <si>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</si>
  <si>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</si>
  <si>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</si>
  <si>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</si>
  <si>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</si>
  <si>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</si>
  <si>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</si>
  <si>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</si>
  <si>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</si>
  <si>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</si>
  <si>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</si>
  <si>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</si>
  <si>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</si>
  <si>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</si>
  <si>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</si>
  <si>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</si>
  <si>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</si>
  <si>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</si>
  <si>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</si>
  <si>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</si>
  <si>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</si>
  <si>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</si>
  <si>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</si>
  <si>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</si>
  <si>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</si>
  <si>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</si>
  <si>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</si>
  <si>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</si>
  <si>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</si>
  <si>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</si>
  <si>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</si>
  <si>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</si>
  <si>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</si>
  <si>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</si>
  <si>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</si>
  <si>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</si>
  <si>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</si>
  <si>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</si>
  <si>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</si>
  <si>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</si>
  <si>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</si>
  <si>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</si>
  <si>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</si>
  <si>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</si>
  <si>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</si>
  <si>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</si>
  <si>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</si>
  <si>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</si>
  <si>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</si>
  <si>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</si>
  <si>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</si>
  <si>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</si>
  <si>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</si>
  <si>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</si>
  <si>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</si>
  <si>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</si>
  <si>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</si>
  <si>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</si>
  <si>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</si>
  <si>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</si>
  <si>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</si>
  <si>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</si>
  <si>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</si>
  <si>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</si>
  <si>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</si>
  <si>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</si>
  <si>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</si>
  <si>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</si>
  <si>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</si>
  <si>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</si>
  <si>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</si>
  <si>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</si>
  <si>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</si>
  <si>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</si>
  <si>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</si>
  <si>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</si>
  <si>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</si>
  <si>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</si>
  <si>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</si>
  <si>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</si>
  <si>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</si>
  <si>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</si>
  <si>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</si>
  <si>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</si>
  <si>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</si>
  <si>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</si>
  <si>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</si>
  <si>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</si>
  <si>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</si>
  <si>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</si>
  <si>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</si>
  <si>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</si>
  <si>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</si>
  <si>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</si>
  <si>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</si>
  <si>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</si>
  <si>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</si>
  <si>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</si>
  <si>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</si>
  <si>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</si>
  <si>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</si>
  <si>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</si>
  <si>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</si>
  <si>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</si>
  <si>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</si>
  <si>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</si>
  <si>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</si>
  <si>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</si>
  <si>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</si>
  <si>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</si>
  <si>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</si>
  <si>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</si>
  <si>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</si>
  <si>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</si>
  <si>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</si>
  <si>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</si>
  <si>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</si>
  <si>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</si>
  <si>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</si>
  <si>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</si>
  <si>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</si>
  <si>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</si>
  <si>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</si>
  <si>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</si>
  <si>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</si>
  <si>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</si>
  <si>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</si>
  <si>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</si>
  <si>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</si>
  <si>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</si>
  <si>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</si>
  <si>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</si>
  <si>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</si>
  <si>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</si>
  <si>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</si>
  <si>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</si>
  <si>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</si>
  <si>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</si>
  <si>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</si>
  <si>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</si>
  <si>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</si>
  <si>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</si>
  <si>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</si>
  <si>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</si>
  <si>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</si>
  <si>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</si>
  <si>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</si>
  <si>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</si>
  <si>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</si>
  <si>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</si>
  <si>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</si>
  <si>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</si>
  <si>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</si>
  <si>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</si>
  <si>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</si>
  <si>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</si>
  <si>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</si>
  <si>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</si>
  <si>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</si>
  <si>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</si>
  <si>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</si>
  <si>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</si>
  <si>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</si>
  <si>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</si>
  <si>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</si>
  <si>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</si>
  <si>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</si>
  <si>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</si>
  <si>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</si>
  <si>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</si>
  <si>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</si>
  <si>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</si>
  <si>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</si>
  <si>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</si>
  <si>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</si>
  <si>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</si>
  <si>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</si>
  <si>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</si>
  <si>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</si>
  <si>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</si>
  <si>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</si>
  <si>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</si>
  <si>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</si>
  <si>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</si>
  <si>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</si>
  <si>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</si>
  <si>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</si>
  <si>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</si>
  <si>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</si>
  <si>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</si>
  <si>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</si>
  <si>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</si>
  <si>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</si>
  <si>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</si>
  <si>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</si>
  <si>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</si>
  <si>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</si>
  <si>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</si>
  <si>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</si>
  <si>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</si>
  <si>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</si>
  <si>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</si>
  <si>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</si>
  <si>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</si>
  <si>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</si>
  <si>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</si>
  <si>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</si>
  <si>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</si>
  <si>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</si>
  <si>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</si>
  <si>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</si>
  <si>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</si>
  <si>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</si>
  <si>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</si>
  <si>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</si>
  <si>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</si>
  <si>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</si>
  <si>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</si>
  <si>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</si>
  <si>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</si>
  <si>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</si>
  <si>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</si>
  <si>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</si>
  <si>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</si>
  <si>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</si>
  <si>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</si>
  <si>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</si>
  <si>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</si>
  <si>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</si>
  <si>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</si>
  <si>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</si>
  <si>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</si>
  <si>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</si>
  <si>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</si>
  <si>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</si>
  <si>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</si>
  <si>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</si>
  <si>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</si>
  <si>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</si>
  <si>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</si>
  <si>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</si>
  <si>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</si>
  <si>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</si>
  <si>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</si>
  <si>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</si>
  <si>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</si>
  <si>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</si>
  <si>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</si>
  <si>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</si>
  <si>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</si>
  <si>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</si>
  <si>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</si>
  <si>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</si>
  <si>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</si>
  <si>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</si>
  <si>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</si>
  <si>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</si>
  <si>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</si>
  <si>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</si>
  <si>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</si>
  <si>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</si>
  <si>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</si>
  <si>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</si>
  <si>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</si>
  <si>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</si>
  <si>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</si>
  <si>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</si>
  <si>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</si>
  <si>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</si>
  <si>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</si>
  <si>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</si>
  <si>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</si>
  <si>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</si>
  <si>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</si>
  <si>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</si>
  <si>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</si>
  <si>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</si>
  <si>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</si>
  <si>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</si>
  <si>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</si>
  <si>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</si>
  <si>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</si>
  <si>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</si>
  <si>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</si>
  <si>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</si>
  <si>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</si>
  <si>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</si>
  <si>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</si>
  <si>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</si>
  <si>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</si>
  <si>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</si>
  <si>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</si>
  <si>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</si>
  <si>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</si>
  <si>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</si>
  <si>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</si>
  <si>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</si>
  <si>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</si>
  <si>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</si>
  <si>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</si>
  <si>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</si>
  <si>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</si>
  <si>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</si>
  <si>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</si>
  <si>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</si>
  <si>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</si>
  <si>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</si>
  <si>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</si>
  <si>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</si>
  <si>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</si>
  <si>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</si>
  <si>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</si>
  <si>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</si>
  <si>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</si>
  <si>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</si>
  <si>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</si>
  <si>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</si>
  <si>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</si>
  <si>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</si>
  <si>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</si>
  <si>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</si>
  <si>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</si>
  <si>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</si>
  <si>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</si>
  <si>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</si>
  <si>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</si>
  <si>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</si>
  <si>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</si>
  <si>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</si>
  <si>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</si>
  <si>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</si>
  <si>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</si>
  <si>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</si>
  <si>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</si>
  <si>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</si>
  <si>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</si>
  <si>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</si>
  <si>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</si>
  <si>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</si>
  <si>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</si>
  <si>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</si>
  <si>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</si>
  <si>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</si>
  <si>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</si>
  <si>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</si>
  <si>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</si>
  <si>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</si>
  <si>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</si>
  <si>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</si>
  <si>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</si>
  <si>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</si>
  <si>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</si>
  <si>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</si>
  <si>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</si>
  <si>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</si>
  <si>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</si>
  <si>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</si>
  <si>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</si>
  <si>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</si>
  <si>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</si>
  <si>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</si>
  <si>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</si>
  <si>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</si>
  <si>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</si>
  <si>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</si>
  <si>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</si>
  <si>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</si>
  <si>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</si>
  <si>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</si>
  <si>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</si>
  <si>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</si>
  <si>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</si>
  <si>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</si>
  <si>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</si>
  <si>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</si>
  <si>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</si>
  <si>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</si>
  <si>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</si>
  <si>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</si>
  <si>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</si>
  <si>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</si>
  <si>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</si>
  <si>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</si>
  <si>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</si>
  <si>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</si>
  <si>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</si>
  <si>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</si>
  <si>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</si>
  <si>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</si>
  <si>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</si>
  <si>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</si>
  <si>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</si>
  <si>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</si>
  <si>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</si>
  <si>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</si>
  <si>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</si>
  <si>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</si>
  <si>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</si>
  <si>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</si>
  <si>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</si>
  <si>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</si>
  <si>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</si>
  <si>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</si>
  <si>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</si>
  <si>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</si>
  <si>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</si>
  <si>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</si>
  <si>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</si>
  <si>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</si>
  <si>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</si>
  <si>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</si>
  <si>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</si>
  <si>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</si>
  <si>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</si>
  <si>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</si>
  <si>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</si>
  <si>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</si>
  <si>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</si>
  <si>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</si>
  <si>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</si>
  <si>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</si>
  <si>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</si>
  <si>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</si>
  <si>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</si>
  <si>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</si>
  <si>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</si>
  <si>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</si>
  <si>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</si>
  <si>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</si>
  <si>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</si>
  <si>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</si>
  <si>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</si>
  <si>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</si>
  <si>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</si>
  <si>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</si>
  <si>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</si>
  <si>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</si>
  <si>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</si>
  <si>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</si>
  <si>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</si>
  <si>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</si>
  <si>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</si>
  <si>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</si>
  <si>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</si>
  <si>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</si>
  <si>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</si>
  <si>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</si>
  <si>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</si>
  <si>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</si>
  <si>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</si>
  <si>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</si>
  <si>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</si>
  <si>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</si>
  <si>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</si>
  <si>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</si>
  <si>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</si>
  <si>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</si>
  <si>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</si>
  <si>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</si>
  <si>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</si>
  <si>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</si>
  <si>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</si>
  <si>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</si>
  <si>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</si>
  <si>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</si>
  <si>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</si>
  <si>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</si>
  <si>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</si>
  <si>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</si>
  <si>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</si>
  <si>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</si>
  <si>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</si>
  <si>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</si>
  <si>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</si>
  <si>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</si>
  <si>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</si>
  <si>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</si>
  <si>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</si>
  <si>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</si>
  <si>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</si>
  <si>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</si>
  <si>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</si>
  <si>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</si>
  <si>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</si>
  <si>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</si>
  <si>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</si>
  <si>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</si>
  <si>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</si>
  <si>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</si>
  <si>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</si>
  <si>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</si>
  <si>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</si>
  <si>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</si>
  <si>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</si>
  <si>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</si>
  <si>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</si>
  <si>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</si>
  <si>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</si>
  <si>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</si>
  <si>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</si>
  <si>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</si>
  <si>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</si>
  <si>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</si>
  <si>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</si>
  <si>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</si>
  <si>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</si>
  <si>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</si>
  <si>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</si>
  <si>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</si>
  <si>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</si>
  <si>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</si>
  <si>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</si>
  <si>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</si>
  <si>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</si>
  <si>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</si>
  <si>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</si>
  <si>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</si>
  <si>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</si>
  <si>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</si>
  <si>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</si>
  <si>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</si>
  <si>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</si>
  <si>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</si>
  <si>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</si>
  <si>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</si>
  <si>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</si>
  <si>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</si>
  <si>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</si>
  <si>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</si>
  <si>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</si>
  <si>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</si>
  <si>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</si>
  <si>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</si>
  <si>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</si>
  <si>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</si>
  <si>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</si>
  <si>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</si>
  <si>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</si>
  <si>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</si>
  <si>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</si>
  <si>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</si>
  <si>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</si>
  <si>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</si>
  <si>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</si>
  <si>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</si>
  <si>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</si>
  <si>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</si>
  <si>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</si>
  <si>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</si>
  <si>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</si>
  <si>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</si>
  <si>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</si>
  <si>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</si>
  <si>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</si>
  <si>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</si>
  <si>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</si>
  <si>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</si>
  <si>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</si>
  <si>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</si>
  <si>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</si>
  <si>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</si>
  <si>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</si>
  <si>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</si>
  <si>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</si>
  <si>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</si>
  <si>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</si>
  <si>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</si>
  <si>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</si>
  <si>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</si>
  <si>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</si>
  <si>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</si>
  <si>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</si>
  <si>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</si>
  <si>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</si>
  <si>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</si>
  <si>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</si>
  <si>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</si>
  <si>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</si>
  <si>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</si>
  <si>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</si>
  <si>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</si>
  <si>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</si>
  <si>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</si>
  <si>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</si>
  <si>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</si>
  <si>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</si>
  <si>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</si>
  <si>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</si>
  <si>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</si>
  <si>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</si>
  <si>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</si>
  <si>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</si>
  <si>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</si>
  <si>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</si>
  <si>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</si>
  <si>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</si>
  <si>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</si>
  <si>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</si>
  <si>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</si>
  <si>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</si>
  <si>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</si>
  <si>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</si>
  <si>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</si>
  <si>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</si>
  <si>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</si>
  <si>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</si>
  <si>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</si>
  <si>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</si>
  <si>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</si>
  <si>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</si>
  <si>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</si>
  <si>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</si>
  <si>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</si>
  <si>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</si>
  <si>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</si>
  <si>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</si>
  <si>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</si>
  <si>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</si>
  <si>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</si>
  <si>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</si>
  <si>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</si>
  <si>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</si>
  <si>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</si>
  <si>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</si>
  <si>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</si>
  <si>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</si>
  <si>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</si>
  <si>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</si>
  <si>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</si>
  <si>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</si>
  <si>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</si>
  <si>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</si>
  <si>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</si>
  <si>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</si>
  <si>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</si>
  <si>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</si>
  <si>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</si>
  <si>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</si>
  <si>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</si>
  <si>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</si>
  <si>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</si>
  <si>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</si>
  <si>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</si>
  <si>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</si>
  <si>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</si>
  <si>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</si>
  <si>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</si>
  <si>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</si>
  <si>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</si>
  <si>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</si>
  <si>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</si>
  <si>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</si>
  <si>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</si>
  <si>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</si>
  <si>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</si>
  <si>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</si>
  <si>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</si>
  <si>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</si>
  <si>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</si>
  <si>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</si>
  <si>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</si>
  <si>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</si>
  <si>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</si>
  <si>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</si>
  <si>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</si>
  <si>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</si>
  <si>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</si>
  <si>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</si>
  <si>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</si>
  <si>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</si>
  <si>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</si>
  <si>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</si>
  <si>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</si>
  <si>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</si>
  <si>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</si>
  <si>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</si>
  <si>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</si>
  <si>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</si>
  <si>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</si>
  <si>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</si>
  <si>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</si>
  <si>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</si>
  <si>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</si>
  <si>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</si>
  <si>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</si>
  <si>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</si>
  <si>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</si>
  <si>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</si>
  <si>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</si>
  <si>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</si>
  <si>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</si>
  <si>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</si>
  <si>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</si>
  <si>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</si>
  <si>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</si>
  <si>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</si>
  <si>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</si>
  <si>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</si>
  <si>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</si>
  <si>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</si>
  <si>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</si>
  <si>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</si>
  <si>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</si>
  <si>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</si>
  <si>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</si>
  <si>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</si>
  <si>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</si>
  <si>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</si>
  <si>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</si>
  <si>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</si>
  <si>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</si>
  <si>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</si>
  <si>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</si>
  <si>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</si>
  <si>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</si>
  <si>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</si>
  <si>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</si>
  <si>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</si>
  <si>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</si>
  <si>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</si>
  <si>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</si>
  <si>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</si>
  <si>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</si>
  <si>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</si>
  <si>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</si>
  <si>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</si>
  <si>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</si>
  <si>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</si>
  <si>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</si>
  <si>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</si>
  <si>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</si>
  <si>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</si>
  <si>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</si>
  <si>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</si>
  <si>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</si>
  <si>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</si>
  <si>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</si>
  <si>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</si>
  <si>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</si>
  <si>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</si>
  <si>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</si>
  <si>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</si>
  <si>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</si>
  <si>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</si>
  <si>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</si>
  <si>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</si>
  <si>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</si>
  <si>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</si>
  <si>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</si>
  <si>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</si>
  <si>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</si>
  <si>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</si>
  <si>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</si>
  <si>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</si>
  <si>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</si>
  <si>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</si>
  <si>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</si>
  <si>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</si>
  <si>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</si>
  <si>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</si>
  <si>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</si>
  <si>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</si>
  <si>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</si>
  <si>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</si>
  <si>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</si>
  <si>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</si>
  <si>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</si>
  <si>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</si>
  <si>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</si>
  <si>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</si>
  <si>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</si>
  <si>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</si>
  <si>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</si>
  <si>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</si>
  <si>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</si>
  <si>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</si>
  <si>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</si>
  <si>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</si>
  <si>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</si>
  <si>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</si>
  <si>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</si>
  <si>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</si>
  <si>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</si>
  <si>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</si>
  <si>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</si>
  <si>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</si>
  <si>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</si>
  <si>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</si>
  <si>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</si>
  <si>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</si>
  <si>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</si>
  <si>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</si>
  <si>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</si>
  <si>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</si>
  <si>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</si>
  <si>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</si>
  <si>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</si>
  <si>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</si>
  <si>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</si>
  <si>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</si>
  <si>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</si>
  <si>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</si>
  <si>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</si>
  <si>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</si>
  <si>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</si>
  <si>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</si>
  <si>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</si>
  <si>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</si>
  <si>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</si>
  <si>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</si>
  <si>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</si>
  <si>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</si>
  <si>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</si>
  <si>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</si>
  <si>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</si>
  <si>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</si>
  <si>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</si>
  <si>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</si>
  <si>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</si>
  <si>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</si>
  <si>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</si>
  <si>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</si>
  <si>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</si>
  <si>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</si>
  <si>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</si>
  <si>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</si>
  <si>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</si>
  <si>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</si>
  <si>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</si>
  <si>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</si>
  <si>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</si>
  <si>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</si>
  <si>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</si>
  <si>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</si>
  <si>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</si>
  <si>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</si>
  <si>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</si>
  <si>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</si>
  <si>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</si>
  <si>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</si>
  <si>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</si>
  <si>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</si>
  <si>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</si>
  <si>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</si>
  <si>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</si>
  <si>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</si>
  <si>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</si>
  <si>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</si>
  <si>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</si>
  <si>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</si>
  <si>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</si>
  <si>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</si>
  <si>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</si>
  <si>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</si>
  <si>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</si>
  <si>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</si>
  <si>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</si>
  <si>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</si>
  <si>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</si>
  <si>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</si>
  <si>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</si>
  <si>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</si>
  <si>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</si>
  <si>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</si>
  <si>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</si>
  <si>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</si>
  <si>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</si>
  <si>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</si>
  <si>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</si>
  <si>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</si>
  <si>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</si>
  <si>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</si>
  <si>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</si>
  <si>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</si>
  <si>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</si>
  <si>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</si>
  <si>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</si>
  <si>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</si>
  <si>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</si>
  <si>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</si>
  <si>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</si>
  <si>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</si>
  <si>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</si>
  <si>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</si>
  <si>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</si>
  <si>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</si>
  <si>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</si>
  <si>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</si>
  <si>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15/12/2015</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</si>
  <si>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</si>
  <si>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</si>
  <si>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</si>
  <si>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</si>
  <si>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</si>
  <si>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</si>
  <si>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</si>
  <si>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</si>
  <si>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</si>
  <si>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</si>
  <si>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</si>
  <si>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</si>
  <si>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</si>
  <si>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</si>
  <si>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</si>
  <si>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</si>
  <si>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</si>
  <si>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</si>
  <si>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</si>
  <si>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</si>
  <si>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</si>
  <si>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</si>
  <si>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</si>
  <si>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</si>
  <si>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</si>
  <si>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</si>
  <si>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</si>
  <si>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</si>
  <si>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</si>
  <si>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</si>
  <si>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</si>
  <si>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</si>
  <si>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</si>
  <si>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</si>
  <si>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</si>
  <si>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</si>
  <si>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</si>
  <si>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</si>
  <si>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</si>
  <si>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</si>
  <si>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CALLE 110  3-79 EUROPARK BODEGA 12  BARRANQUILLA</t>
  </si>
  <si>
    <t>fundasalud@fundasalud.org.co</t>
  </si>
  <si>
    <t>CALLE   110  3-79  BOD. 12 Barranquilla</t>
  </si>
  <si>
    <t>2021-76-100001842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</si>
</sst>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122" sqref="A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1033</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1155</v>
      </c>
      <c r="J20" s="145" t="s">
        <v>1035</v>
      </c>
      <c r="K20" s="146">
        <v>2565766854</v>
      </c>
      <c r="L20" s="147">
        <v>44193</v>
      </c>
      <c r="M20" s="147">
        <v>44561</v>
      </c>
      <c r="N20" s="130">
        <f>+(M20-L20)/30</f>
        <v>12.266666666666667</v>
      </c>
      <c r="O20" s="133"/>
      <c r="U20" s="129"/>
      <c r="V20" s="103">
        <f ca="1">NOW()</f>
        <v>44192.402387847222</v>
      </c>
      <c r="W20" s="103">
        <f ca="1">NOW()</f>
        <v>44192.402387847222</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2676</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2716</v>
      </c>
      <c r="C48" s="110" t="s">
        <v>31</v>
      </c>
      <c r="D48" s="108" t="s">
        <v>2677</v>
      </c>
      <c r="E48" s="140">
        <v>41999</v>
      </c>
      <c r="F48" s="140" t="s">
        <v>2678</v>
      </c>
      <c r="G48" s="155">
        <f>IF(AND(E48&lt;&gt;"",F48&lt;&gt;""),((F48-E48)/30),"")</f>
        <v>11.8</v>
      </c>
      <c r="H48" s="117" t="s">
        <v>2680</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2683</v>
      </c>
      <c r="C49" s="110" t="s">
        <v>31</v>
      </c>
      <c r="D49" s="108" t="s">
        <v>2677</v>
      </c>
      <c r="E49" s="140">
        <v>41999</v>
      </c>
      <c r="F49" s="140" t="s">
        <v>2678</v>
      </c>
      <c r="G49" s="155">
        <f t="shared" ref="G49:G50" si="2">IF(AND(E49&lt;&gt;"",F49&lt;&gt;""),((F49-E49)/30),"")</f>
        <v>11.8</v>
      </c>
      <c r="H49" s="117" t="s">
        <v>2680</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2683</v>
      </c>
      <c r="C50" s="110" t="s">
        <v>31</v>
      </c>
      <c r="D50" s="108" t="s">
        <v>2677</v>
      </c>
      <c r="E50" s="140">
        <v>41999</v>
      </c>
      <c r="F50" s="140" t="s">
        <v>2678</v>
      </c>
      <c r="G50" s="155">
        <f t="shared" si="2"/>
        <v>11.8</v>
      </c>
      <c r="H50" s="117" t="s">
        <v>2680</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2683</v>
      </c>
      <c r="C51" s="110" t="s">
        <v>31</v>
      </c>
      <c r="D51" s="108" t="s">
        <v>2677</v>
      </c>
      <c r="E51" s="140">
        <v>41999</v>
      </c>
      <c r="F51" s="140" t="s">
        <v>2678</v>
      </c>
      <c r="G51" s="155">
        <f t="shared" ref="G51:G107" si="3">IF(AND(E51&lt;&gt;"",F51&lt;&gt;""),((F51-E51)/30),"")</f>
        <v>11.8</v>
      </c>
      <c r="H51" s="117" t="s">
        <v>2680</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2683</v>
      </c>
      <c r="C52" s="110" t="s">
        <v>31</v>
      </c>
      <c r="D52" s="108" t="s">
        <v>2677</v>
      </c>
      <c r="E52" s="140">
        <v>41999</v>
      </c>
      <c r="F52" s="140" t="s">
        <v>2678</v>
      </c>
      <c r="G52" s="155">
        <f t="shared" si="3"/>
        <v>11.8</v>
      </c>
      <c r="H52" s="117" t="s">
        <v>2681</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2683</v>
      </c>
      <c r="C53" s="110" t="s">
        <v>31</v>
      </c>
      <c r="D53" s="108" t="s">
        <v>2679</v>
      </c>
      <c r="E53" s="140">
        <v>43483</v>
      </c>
      <c r="F53" s="140">
        <v>43826</v>
      </c>
      <c r="G53" s="155">
        <f t="shared" si="3"/>
        <v>11.433333333333334</v>
      </c>
      <c r="H53" s="117" t="s">
        <v>2682</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2683</v>
      </c>
      <c r="C54" s="110" t="s">
        <v>31</v>
      </c>
      <c r="D54" s="108" t="s">
        <v>2679</v>
      </c>
      <c r="E54" s="140">
        <v>43483</v>
      </c>
      <c r="F54" s="140">
        <v>43826</v>
      </c>
      <c r="G54" s="155">
        <f t="shared" si="3"/>
        <v>11.433333333333334</v>
      </c>
      <c r="H54" s="117" t="s">
        <v>2682</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2683</v>
      </c>
      <c r="C55" s="110" t="s">
        <v>31</v>
      </c>
      <c r="D55" s="108" t="s">
        <v>2679</v>
      </c>
      <c r="E55" s="140">
        <v>43483</v>
      </c>
      <c r="F55" s="140">
        <v>43826</v>
      </c>
      <c r="G55" s="155">
        <f t="shared" si="3"/>
        <v>11.433333333333334</v>
      </c>
      <c r="H55" s="117" t="s">
        <v>2682</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2683</v>
      </c>
      <c r="C56" s="110" t="s">
        <v>31</v>
      </c>
      <c r="D56" s="108" t="s">
        <v>2679</v>
      </c>
      <c r="E56" s="140">
        <v>43483</v>
      </c>
      <c r="F56" s="140">
        <v>43826</v>
      </c>
      <c r="G56" s="155">
        <f t="shared" si="3"/>
        <v>11.433333333333334</v>
      </c>
      <c r="H56" s="117" t="s">
        <v>2682</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2683</v>
      </c>
      <c r="C57" s="65" t="s">
        <v>31</v>
      </c>
      <c r="D57" s="63" t="s">
        <v>2679</v>
      </c>
      <c r="E57" s="140">
        <v>43483</v>
      </c>
      <c r="F57" s="140">
        <v>43826</v>
      </c>
      <c r="G57" s="155">
        <f t="shared" si="3"/>
        <v>11.433333333333334</v>
      </c>
      <c r="H57" s="117" t="s">
        <v>2682</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2683</v>
      </c>
      <c r="C58" s="65" t="s">
        <v>31</v>
      </c>
      <c r="D58" s="63" t="s">
        <v>2679</v>
      </c>
      <c r="E58" s="140">
        <v>43483</v>
      </c>
      <c r="F58" s="140">
        <v>43826</v>
      </c>
      <c r="G58" s="155">
        <f t="shared" si="3"/>
        <v>11.433333333333334</v>
      </c>
      <c r="H58" s="117" t="s">
        <v>2682</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2683</v>
      </c>
      <c r="C59" s="65" t="s">
        <v>31</v>
      </c>
      <c r="D59" s="63" t="s">
        <v>2679</v>
      </c>
      <c r="E59" s="140">
        <v>43483</v>
      </c>
      <c r="F59" s="140">
        <v>43826</v>
      </c>
      <c r="G59" s="155">
        <f t="shared" si="3"/>
        <v>11.433333333333334</v>
      </c>
      <c r="H59" s="117" t="s">
        <v>2682</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2683</v>
      </c>
      <c r="C60" s="65" t="s">
        <v>31</v>
      </c>
      <c r="D60" s="63" t="s">
        <v>2679</v>
      </c>
      <c r="E60" s="140">
        <v>43483</v>
      </c>
      <c r="F60" s="140">
        <v>43826</v>
      </c>
      <c r="G60" s="155">
        <f t="shared" si="3"/>
        <v>11.433333333333334</v>
      </c>
      <c r="H60" s="117" t="s">
        <v>2682</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2683</v>
      </c>
      <c r="C61" s="65" t="s">
        <v>31</v>
      </c>
      <c r="D61" s="63" t="s">
        <v>2679</v>
      </c>
      <c r="E61" s="140">
        <v>43483</v>
      </c>
      <c r="F61" s="140">
        <v>43826</v>
      </c>
      <c r="G61" s="155">
        <f t="shared" si="3"/>
        <v>11.433333333333334</v>
      </c>
      <c r="H61" s="117" t="s">
        <v>2682</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2683</v>
      </c>
      <c r="C62" s="65" t="s">
        <v>31</v>
      </c>
      <c r="D62" s="63" t="s">
        <v>2679</v>
      </c>
      <c r="E62" s="140">
        <v>43483</v>
      </c>
      <c r="F62" s="140">
        <v>43826</v>
      </c>
      <c r="G62" s="155">
        <f t="shared" si="3"/>
        <v>11.433333333333334</v>
      </c>
      <c r="H62" s="117" t="s">
        <v>2682</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2683</v>
      </c>
      <c r="C63" s="65" t="s">
        <v>31</v>
      </c>
      <c r="D63" s="63" t="s">
        <v>2684</v>
      </c>
      <c r="E63" s="140">
        <v>41388</v>
      </c>
      <c r="F63" s="140">
        <v>41639</v>
      </c>
      <c r="G63" s="155">
        <f t="shared" si="3"/>
        <v>8.3666666666666671</v>
      </c>
      <c r="H63" s="64" t="s">
        <v>2687</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2683</v>
      </c>
      <c r="C64" s="65" t="s">
        <v>31</v>
      </c>
      <c r="D64" s="63" t="s">
        <v>2684</v>
      </c>
      <c r="E64" s="140">
        <v>41388</v>
      </c>
      <c r="F64" s="140">
        <v>41639</v>
      </c>
      <c r="G64" s="155">
        <f t="shared" si="3"/>
        <v>8.3666666666666671</v>
      </c>
      <c r="H64" s="64" t="s">
        <v>2687</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2683</v>
      </c>
      <c r="C65" s="65" t="s">
        <v>31</v>
      </c>
      <c r="D65" s="63" t="s">
        <v>2684</v>
      </c>
      <c r="E65" s="140">
        <v>41388</v>
      </c>
      <c r="F65" s="140">
        <v>41639</v>
      </c>
      <c r="G65" s="155">
        <f t="shared" si="3"/>
        <v>8.3666666666666671</v>
      </c>
      <c r="H65" s="64" t="s">
        <v>2687</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2683</v>
      </c>
      <c r="C66" s="65" t="s">
        <v>31</v>
      </c>
      <c r="D66" s="63" t="s">
        <v>2684</v>
      </c>
      <c r="E66" s="140">
        <v>41388</v>
      </c>
      <c r="F66" s="140">
        <v>41639</v>
      </c>
      <c r="G66" s="155">
        <f t="shared" si="3"/>
        <v>8.3666666666666671</v>
      </c>
      <c r="H66" s="64" t="s">
        <v>2687</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2683</v>
      </c>
      <c r="C67" s="65" t="s">
        <v>31</v>
      </c>
      <c r="D67" s="63" t="s">
        <v>2684</v>
      </c>
      <c r="E67" s="140">
        <v>41388</v>
      </c>
      <c r="F67" s="140">
        <v>41639</v>
      </c>
      <c r="G67" s="155">
        <f t="shared" si="3"/>
        <v>8.3666666666666671</v>
      </c>
      <c r="H67" s="64" t="s">
        <v>2687</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2683</v>
      </c>
      <c r="C68" s="65" t="s">
        <v>31</v>
      </c>
      <c r="D68" s="63" t="s">
        <v>2684</v>
      </c>
      <c r="E68" s="140">
        <v>41388</v>
      </c>
      <c r="F68" s="140">
        <v>41639</v>
      </c>
      <c r="G68" s="155">
        <f t="shared" si="3"/>
        <v>8.3666666666666671</v>
      </c>
      <c r="H68" s="64" t="s">
        <v>2687</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2683</v>
      </c>
      <c r="C69" s="65" t="s">
        <v>31</v>
      </c>
      <c r="D69" s="63" t="s">
        <v>2684</v>
      </c>
      <c r="E69" s="140">
        <v>41388</v>
      </c>
      <c r="F69" s="140">
        <v>41639</v>
      </c>
      <c r="G69" s="155">
        <f t="shared" si="3"/>
        <v>8.3666666666666671</v>
      </c>
      <c r="H69" s="64" t="s">
        <v>2687</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2683</v>
      </c>
      <c r="C70" s="65" t="s">
        <v>31</v>
      </c>
      <c r="D70" s="63" t="s">
        <v>2684</v>
      </c>
      <c r="E70" s="140">
        <v>41388</v>
      </c>
      <c r="F70" s="140">
        <v>41639</v>
      </c>
      <c r="G70" s="155">
        <f t="shared" si="3"/>
        <v>8.3666666666666671</v>
      </c>
      <c r="H70" s="64" t="s">
        <v>2687</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2683</v>
      </c>
      <c r="C71" s="65" t="s">
        <v>31</v>
      </c>
      <c r="D71" s="63" t="s">
        <v>2684</v>
      </c>
      <c r="E71" s="140">
        <v>41388</v>
      </c>
      <c r="F71" s="140">
        <v>41639</v>
      </c>
      <c r="G71" s="155">
        <f t="shared" si="3"/>
        <v>8.3666666666666671</v>
      </c>
      <c r="H71" s="64" t="s">
        <v>2687</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2683</v>
      </c>
      <c r="C72" s="65" t="s">
        <v>31</v>
      </c>
      <c r="D72" s="63" t="s">
        <v>2684</v>
      </c>
      <c r="E72" s="140">
        <v>41388</v>
      </c>
      <c r="F72" s="140">
        <v>41639</v>
      </c>
      <c r="G72" s="155">
        <f t="shared" si="3"/>
        <v>8.3666666666666671</v>
      </c>
      <c r="H72" s="64" t="s">
        <v>2687</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2683</v>
      </c>
      <c r="C73" s="65" t="s">
        <v>31</v>
      </c>
      <c r="D73" s="63" t="s">
        <v>2685</v>
      </c>
      <c r="E73" s="140">
        <v>43313</v>
      </c>
      <c r="F73" s="140">
        <v>43449</v>
      </c>
      <c r="G73" s="155">
        <f t="shared" si="3"/>
        <v>4.5333333333333332</v>
      </c>
      <c r="H73" s="64" t="s">
        <v>2688</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2683</v>
      </c>
      <c r="C74" s="65" t="s">
        <v>31</v>
      </c>
      <c r="D74" s="63" t="s">
        <v>2685</v>
      </c>
      <c r="E74" s="140">
        <v>43313</v>
      </c>
      <c r="F74" s="140">
        <v>43449</v>
      </c>
      <c r="G74" s="155">
        <f t="shared" si="3"/>
        <v>4.5333333333333332</v>
      </c>
      <c r="H74" s="64" t="s">
        <v>2688</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2683</v>
      </c>
      <c r="C75" s="65" t="s">
        <v>31</v>
      </c>
      <c r="D75" s="63" t="s">
        <v>2685</v>
      </c>
      <c r="E75" s="140">
        <v>43313</v>
      </c>
      <c r="F75" s="140">
        <v>43449</v>
      </c>
      <c r="G75" s="155">
        <f t="shared" si="3"/>
        <v>4.5333333333333332</v>
      </c>
      <c r="H75" s="64" t="s">
        <v>2688</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2683</v>
      </c>
      <c r="C76" s="65" t="s">
        <v>31</v>
      </c>
      <c r="D76" s="63" t="s">
        <v>2685</v>
      </c>
      <c r="E76" s="140">
        <v>43313</v>
      </c>
      <c r="F76" s="140">
        <v>43449</v>
      </c>
      <c r="G76" s="155">
        <f t="shared" si="3"/>
        <v>4.5333333333333332</v>
      </c>
      <c r="H76" s="64" t="s">
        <v>2688</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2683</v>
      </c>
      <c r="C77" s="65" t="s">
        <v>31</v>
      </c>
      <c r="D77" s="63" t="s">
        <v>2685</v>
      </c>
      <c r="E77" s="140">
        <v>43313</v>
      </c>
      <c r="F77" s="140">
        <v>43449</v>
      </c>
      <c r="G77" s="155">
        <f t="shared" si="3"/>
        <v>4.5333333333333332</v>
      </c>
      <c r="H77" s="64" t="s">
        <v>2688</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2683</v>
      </c>
      <c r="C78" s="65" t="s">
        <v>31</v>
      </c>
      <c r="D78" s="63" t="s">
        <v>2686</v>
      </c>
      <c r="E78" s="140">
        <v>41663</v>
      </c>
      <c r="F78" s="140">
        <v>41943</v>
      </c>
      <c r="G78" s="155">
        <f t="shared" si="3"/>
        <v>9.3333333333333339</v>
      </c>
      <c r="H78" s="64" t="s">
        <v>2689</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2683</v>
      </c>
      <c r="C79" s="65" t="s">
        <v>31</v>
      </c>
      <c r="D79" s="63" t="s">
        <v>2686</v>
      </c>
      <c r="E79" s="140">
        <v>41663</v>
      </c>
      <c r="F79" s="140">
        <v>41943</v>
      </c>
      <c r="G79" s="155">
        <f t="shared" si="3"/>
        <v>9.3333333333333339</v>
      </c>
      <c r="H79" s="64" t="s">
        <v>2689</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2683</v>
      </c>
      <c r="C80" s="65" t="s">
        <v>31</v>
      </c>
      <c r="D80" s="63" t="s">
        <v>2686</v>
      </c>
      <c r="E80" s="140">
        <v>41663</v>
      </c>
      <c r="F80" s="140">
        <v>41943</v>
      </c>
      <c r="G80" s="155">
        <f t="shared" si="3"/>
        <v>9.3333333333333339</v>
      </c>
      <c r="H80" s="64" t="s">
        <v>2689</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2683</v>
      </c>
      <c r="C81" s="65" t="s">
        <v>31</v>
      </c>
      <c r="D81" s="63" t="s">
        <v>2686</v>
      </c>
      <c r="E81" s="140">
        <v>41663</v>
      </c>
      <c r="F81" s="140">
        <v>41943</v>
      </c>
      <c r="G81" s="155">
        <f t="shared" si="3"/>
        <v>9.3333333333333339</v>
      </c>
      <c r="H81" s="64" t="s">
        <v>2689</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2683</v>
      </c>
      <c r="C82" s="65" t="s">
        <v>31</v>
      </c>
      <c r="D82" s="63" t="s">
        <v>2686</v>
      </c>
      <c r="E82" s="140">
        <v>41663</v>
      </c>
      <c r="F82" s="140">
        <v>41943</v>
      </c>
      <c r="G82" s="155">
        <f t="shared" si="3"/>
        <v>9.3333333333333339</v>
      </c>
      <c r="H82" s="64" t="s">
        <v>2689</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2683</v>
      </c>
      <c r="C83" s="65" t="s">
        <v>31</v>
      </c>
      <c r="D83" s="63" t="s">
        <v>2686</v>
      </c>
      <c r="E83" s="140">
        <v>41663</v>
      </c>
      <c r="F83" s="140">
        <v>41943</v>
      </c>
      <c r="G83" s="155">
        <f t="shared" si="3"/>
        <v>9.3333333333333339</v>
      </c>
      <c r="H83" s="64" t="s">
        <v>2689</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2683</v>
      </c>
      <c r="C84" s="65" t="s">
        <v>31</v>
      </c>
      <c r="D84" s="63" t="s">
        <v>2686</v>
      </c>
      <c r="E84" s="140">
        <v>41663</v>
      </c>
      <c r="F84" s="140">
        <v>41943</v>
      </c>
      <c r="G84" s="155">
        <f t="shared" si="3"/>
        <v>9.3333333333333339</v>
      </c>
      <c r="H84" s="64" t="s">
        <v>2689</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2683</v>
      </c>
      <c r="C85" s="65" t="s">
        <v>31</v>
      </c>
      <c r="D85" s="63">
        <v>19</v>
      </c>
      <c r="E85" s="140">
        <v>38740</v>
      </c>
      <c r="F85" s="140">
        <v>39082</v>
      </c>
      <c r="G85" s="155">
        <f t="shared" si="3"/>
        <v>11.4</v>
      </c>
      <c r="H85" s="64" t="s">
        <v>2692</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2683</v>
      </c>
      <c r="C86" s="65" t="s">
        <v>31</v>
      </c>
      <c r="D86" s="63">
        <v>73</v>
      </c>
      <c r="E86" s="140">
        <v>39114</v>
      </c>
      <c r="F86" s="140">
        <v>39447</v>
      </c>
      <c r="G86" s="155">
        <f t="shared" si="3"/>
        <v>11.1</v>
      </c>
      <c r="H86" s="64" t="s">
        <v>2693</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2683</v>
      </c>
      <c r="C87" s="65" t="s">
        <v>31</v>
      </c>
      <c r="D87" s="63">
        <v>26</v>
      </c>
      <c r="E87" s="140">
        <v>39449</v>
      </c>
      <c r="F87" s="140">
        <v>39813</v>
      </c>
      <c r="G87" s="155">
        <f t="shared" si="3"/>
        <v>12.133333333333333</v>
      </c>
      <c r="H87" s="64" t="s">
        <v>2694</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2683</v>
      </c>
      <c r="C88" s="65" t="s">
        <v>31</v>
      </c>
      <c r="D88" s="63">
        <v>280</v>
      </c>
      <c r="E88" s="140">
        <v>39479</v>
      </c>
      <c r="F88" s="140">
        <v>39813</v>
      </c>
      <c r="G88" s="155">
        <f t="shared" si="3"/>
        <v>11.133333333333333</v>
      </c>
      <c r="H88" s="64" t="s">
        <v>2695</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2683</v>
      </c>
      <c r="C89" s="65" t="s">
        <v>31</v>
      </c>
      <c r="D89" s="63">
        <v>26</v>
      </c>
      <c r="E89" s="140">
        <v>40187</v>
      </c>
      <c r="F89" s="140">
        <v>40543</v>
      </c>
      <c r="G89" s="155">
        <f t="shared" si="3"/>
        <v>11.866666666666667</v>
      </c>
      <c r="H89" s="64" t="s">
        <v>2694</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2683</v>
      </c>
      <c r="C90" s="65" t="s">
        <v>31</v>
      </c>
      <c r="D90" s="63">
        <v>103</v>
      </c>
      <c r="E90" s="140">
        <v>40561</v>
      </c>
      <c r="F90" s="140">
        <v>40908</v>
      </c>
      <c r="G90" s="155">
        <f t="shared" si="3"/>
        <v>11.566666666666666</v>
      </c>
      <c r="H90" s="64" t="s">
        <v>2694</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2683</v>
      </c>
      <c r="C91" s="119" t="s">
        <v>31</v>
      </c>
      <c r="D91" s="116">
        <v>92</v>
      </c>
      <c r="E91" s="140">
        <v>40928</v>
      </c>
      <c r="F91" s="140">
        <v>41090</v>
      </c>
      <c r="G91" s="155">
        <f t="shared" si="3"/>
        <v>5.4</v>
      </c>
      <c r="H91" s="117" t="s">
        <v>2694</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2683</v>
      </c>
      <c r="C92" s="119" t="s">
        <v>31</v>
      </c>
      <c r="D92" s="116">
        <v>488</v>
      </c>
      <c r="E92" s="140">
        <v>41256</v>
      </c>
      <c r="F92" s="140">
        <v>41851</v>
      </c>
      <c r="G92" s="155">
        <f t="shared" si="3"/>
        <v>19.833333333333332</v>
      </c>
      <c r="H92" s="117" t="s">
        <v>2696</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2683</v>
      </c>
      <c r="C93" s="119" t="s">
        <v>31</v>
      </c>
      <c r="D93" s="116">
        <v>326</v>
      </c>
      <c r="E93" s="140">
        <v>41091</v>
      </c>
      <c r="F93" s="140">
        <v>41274</v>
      </c>
      <c r="G93" s="155">
        <f t="shared" si="3"/>
        <v>6.1</v>
      </c>
      <c r="H93" s="117" t="s">
        <v>2694</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2683</v>
      </c>
      <c r="C94" s="119" t="s">
        <v>31</v>
      </c>
      <c r="D94" s="116">
        <v>259</v>
      </c>
      <c r="E94" s="140">
        <v>43313</v>
      </c>
      <c r="F94" s="140">
        <v>43449</v>
      </c>
      <c r="G94" s="155">
        <f t="shared" si="3"/>
        <v>4.5333333333333332</v>
      </c>
      <c r="H94" s="117" t="s">
        <v>2697</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2683</v>
      </c>
      <c r="C95" s="119" t="s">
        <v>31</v>
      </c>
      <c r="D95" s="116">
        <v>114</v>
      </c>
      <c r="E95" s="140">
        <v>41663</v>
      </c>
      <c r="F95" s="140">
        <v>41973</v>
      </c>
      <c r="G95" s="155">
        <f t="shared" si="3"/>
        <v>10.333333333333334</v>
      </c>
      <c r="H95" s="117" t="s">
        <v>2698</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2683</v>
      </c>
      <c r="C96" s="119" t="s">
        <v>31</v>
      </c>
      <c r="D96" s="116">
        <v>22</v>
      </c>
      <c r="E96" s="140">
        <v>42027</v>
      </c>
      <c r="F96" s="140">
        <v>42369</v>
      </c>
      <c r="G96" s="155">
        <f t="shared" si="3"/>
        <v>11.4</v>
      </c>
      <c r="H96" s="117" t="s">
        <v>2699</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2683</v>
      </c>
      <c r="C97" s="119" t="s">
        <v>31</v>
      </c>
      <c r="D97" s="116">
        <v>119</v>
      </c>
      <c r="E97" s="140">
        <v>42034</v>
      </c>
      <c r="F97" s="140">
        <v>42369</v>
      </c>
      <c r="G97" s="155">
        <f t="shared" si="3"/>
        <v>11.166666666666666</v>
      </c>
      <c r="H97" s="117" t="s">
        <v>2700</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2683</v>
      </c>
      <c r="C98" s="119" t="s">
        <v>31</v>
      </c>
      <c r="D98" s="116">
        <v>141</v>
      </c>
      <c r="E98" s="140">
        <v>42034</v>
      </c>
      <c r="F98" s="140">
        <v>42369</v>
      </c>
      <c r="G98" s="155">
        <f t="shared" si="3"/>
        <v>11.166666666666666</v>
      </c>
      <c r="H98" s="117" t="s">
        <v>2700</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2683</v>
      </c>
      <c r="C99" s="119" t="s">
        <v>31</v>
      </c>
      <c r="D99" s="116">
        <v>126</v>
      </c>
      <c r="E99" s="140">
        <v>42399</v>
      </c>
      <c r="F99" s="140">
        <v>42735</v>
      </c>
      <c r="G99" s="155">
        <f t="shared" si="3"/>
        <v>11.2</v>
      </c>
      <c r="H99" s="117" t="s">
        <v>2701</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2683</v>
      </c>
      <c r="C100" s="119" t="s">
        <v>31</v>
      </c>
      <c r="D100" s="116">
        <v>151</v>
      </c>
      <c r="E100" s="140">
        <v>42399</v>
      </c>
      <c r="F100" s="140">
        <v>42674</v>
      </c>
      <c r="G100" s="155">
        <f t="shared" si="3"/>
        <v>9.1666666666666661</v>
      </c>
      <c r="H100" s="117" t="s">
        <v>2701</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2683</v>
      </c>
      <c r="C101" s="119" t="s">
        <v>31</v>
      </c>
      <c r="D101" s="116">
        <v>700</v>
      </c>
      <c r="E101" s="140">
        <v>42667</v>
      </c>
      <c r="F101" s="140">
        <v>43039</v>
      </c>
      <c r="G101" s="155">
        <f t="shared" si="3"/>
        <v>12.4</v>
      </c>
      <c r="H101" s="117" t="s">
        <v>2702</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2683</v>
      </c>
      <c r="C102" s="119" t="s">
        <v>31</v>
      </c>
      <c r="D102" s="116">
        <v>784</v>
      </c>
      <c r="E102" s="140">
        <v>42667</v>
      </c>
      <c r="F102" s="140">
        <v>43312</v>
      </c>
      <c r="G102" s="155">
        <f t="shared" si="3"/>
        <v>21.5</v>
      </c>
      <c r="H102" s="117" t="s">
        <v>2698</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2683</v>
      </c>
      <c r="C103" s="119" t="s">
        <v>31</v>
      </c>
      <c r="D103" s="116">
        <v>189</v>
      </c>
      <c r="E103" s="140">
        <v>42399</v>
      </c>
      <c r="F103" s="140">
        <v>42674</v>
      </c>
      <c r="G103" s="155">
        <f t="shared" si="3"/>
        <v>9.1666666666666661</v>
      </c>
      <c r="H103" s="117" t="s">
        <v>2703</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2683</v>
      </c>
      <c r="C104" s="119" t="s">
        <v>31</v>
      </c>
      <c r="D104" s="116">
        <v>436</v>
      </c>
      <c r="E104" s="140">
        <v>43085</v>
      </c>
      <c r="F104" s="140">
        <v>43404</v>
      </c>
      <c r="G104" s="155">
        <f t="shared" si="3"/>
        <v>10.633333333333333</v>
      </c>
      <c r="H104" s="117" t="s">
        <v>2704</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2683</v>
      </c>
      <c r="C105" s="119" t="s">
        <v>31</v>
      </c>
      <c r="D105" s="116">
        <v>222</v>
      </c>
      <c r="E105" s="140">
        <v>43486</v>
      </c>
      <c r="F105" s="140">
        <v>43805</v>
      </c>
      <c r="G105" s="155">
        <f t="shared" si="3"/>
        <v>10.633333333333333</v>
      </c>
      <c r="H105" s="117" t="s">
        <v>2704</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2683</v>
      </c>
      <c r="C106" s="65" t="s">
        <v>31</v>
      </c>
      <c r="D106" s="63">
        <v>232</v>
      </c>
      <c r="E106" s="140">
        <v>43486</v>
      </c>
      <c r="F106" s="140">
        <v>43805</v>
      </c>
      <c r="G106" s="155">
        <f t="shared" si="3"/>
        <v>10.633333333333333</v>
      </c>
      <c r="H106" s="64" t="s">
        <v>2704</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2683</v>
      </c>
      <c r="C107" s="65" t="s">
        <v>31</v>
      </c>
      <c r="D107" s="63">
        <v>558</v>
      </c>
      <c r="E107" s="140">
        <v>43449</v>
      </c>
      <c r="F107" s="140">
        <v>43922</v>
      </c>
      <c r="G107" s="155">
        <f t="shared" si="3"/>
        <v>15.766666666666667</v>
      </c>
      <c r="H107" s="64" t="s">
        <v>2698</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2705</v>
      </c>
      <c r="E114" s="140">
        <v>43882</v>
      </c>
      <c r="F114" s="140">
        <v>44196</v>
      </c>
      <c r="G114" s="155">
        <f>IF(AND(E114&lt;&gt;"",F114&lt;&gt;""),((F114-E114)/30),"")</f>
        <v>10.466666666666667</v>
      </c>
      <c r="H114" s="117" t="s">
        <v>2690</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2706</v>
      </c>
      <c r="E115" s="140">
        <v>43885</v>
      </c>
      <c r="F115" s="140">
        <v>44196</v>
      </c>
      <c r="G115" s="155">
        <f t="shared" ref="G115:G116" si="4">IF(AND(E115&lt;&gt;"",F115&lt;&gt;""),((F115-E115)/30),"")</f>
        <v>10.366666666666667</v>
      </c>
      <c r="H115" s="117" t="s">
        <v>2690</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2707</v>
      </c>
      <c r="E116" s="140">
        <v>43885</v>
      </c>
      <c r="F116" s="140">
        <v>44196</v>
      </c>
      <c r="G116" s="155">
        <f t="shared" si="4"/>
        <v>10.366666666666667</v>
      </c>
      <c r="H116" s="117" t="s">
        <v>2690</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2708</v>
      </c>
      <c r="E117" s="140">
        <v>43888</v>
      </c>
      <c r="F117" s="140">
        <v>44196</v>
      </c>
      <c r="G117" s="155">
        <f t="shared" ref="G117:G159" si="5">IF(AND(E117&lt;&gt;"",F117&lt;&gt;""),((F117-E117)/30),"")</f>
        <v>10.266666666666667</v>
      </c>
      <c r="H117" s="117" t="s">
        <v>2690</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2709</v>
      </c>
      <c r="E118" s="140">
        <v>43881</v>
      </c>
      <c r="F118" s="140">
        <v>44196</v>
      </c>
      <c r="G118" s="155">
        <f t="shared" si="5"/>
        <v>10.5</v>
      </c>
      <c r="H118" s="117" t="s">
        <v>2690</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2710</v>
      </c>
      <c r="E119" s="140">
        <v>43882</v>
      </c>
      <c r="F119" s="140">
        <v>44196</v>
      </c>
      <c r="G119" s="155">
        <f t="shared" si="5"/>
        <v>10.466666666666667</v>
      </c>
      <c r="H119" s="117" t="s">
        <v>2691</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2715</v>
      </c>
      <c r="E120" s="140">
        <v>44169</v>
      </c>
      <c r="F120" s="140">
        <v>44773</v>
      </c>
      <c r="G120" s="155">
        <f t="shared" si="5"/>
        <v>20.133333333333333</v>
      </c>
      <c r="H120" s="117" t="s">
        <v>2714</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2713</v>
      </c>
      <c r="E121" s="140">
        <v>44180</v>
      </c>
      <c r="F121" s="140">
        <v>44773</v>
      </c>
      <c r="G121" s="155">
        <f t="shared" si="5"/>
        <v>19.766666666666666</v>
      </c>
      <c r="H121" s="117" t="s">
        <v>2712</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2711</v>
      </c>
      <c r="E122" s="140">
        <v>43888</v>
      </c>
      <c r="F122" s="140">
        <v>44196</v>
      </c>
      <c r="G122" s="155">
        <f t="shared" si="5"/>
        <v>10.266666666666667</v>
      </c>
      <c r="H122" s="117" t="s">
        <v>2690</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51315337.079999998</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2717</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2719</v>
      </c>
      <c r="J211" s="27" t="s">
        <v>2622</v>
      </c>
      <c r="K211" s="143" t="s">
        <v>2721</v>
      </c>
      <c r="L211" s="21"/>
      <c r="M211" s="21"/>
      <c r="N211" s="21"/>
      <c r="O211" s="8"/>
    </row>
    <row r="212" spans="1:15" x14ac:dyDescent="0.25">
      <c r="A212" s="9"/>
      <c r="B212" s="27" t="s">
        <v>2619</v>
      </c>
      <c r="C212" s="142" t="s">
        <v>2717</v>
      </c>
      <c r="D212" s="21"/>
      <c r="G212" s="27" t="s">
        <v>2621</v>
      </c>
      <c r="H212" s="143" t="s">
        <v>2718</v>
      </c>
      <c r="J212" s="27" t="s">
        <v>2623</v>
      </c>
      <c r="K212" s="14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schemas.microsoft.com/office/2006/documentManagement/type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2020-12-27T14:39:34Z</cp:lastPrinted>
  <dcterms:created xsi:type="dcterms:W3CDTF">2020-10-14T21:57:42Z</dcterms:created>
  <dcterms:modified xsi:type="dcterms:W3CDTF">2020-12-27T14:40:15Z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