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TOLIMA\"/>
    </mc:Choice>
  </mc:AlternateContent>
  <xr:revisionPtr revIDLastSave="0" documentId="8_{D72240F9-8A22-4F7D-AEEB-F7E7CADC04C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<sst xmlns="http://schemas.openxmlformats.org/spreadsheetml/2006/main" count="3161" uniqueCount="2700">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</sst>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80" zoomScaleNormal="8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986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986</v>
      </c>
      <c r="J20" s="148" t="s">
        <v>1023</v>
      </c>
      <c r="K20" s="149">
        <v>2709413000</v>
      </c>
      <c r="L20" s="150"/>
      <c r="M20" s="150">
        <v>44561</v>
      </c>
      <c r="N20" s="133">
        <f>+(M20-L20)/30</f>
        <v>1485.3666666666666</v>
      </c>
      <c r="O20" s="136"/>
      <c r="U20" s="132"/>
      <c r="V20" s="105">
        <f ca="1">NOW()</f>
        <v>44194.464057986108</v>
      </c>
      <c r="W20" s="105">
        <f ca="1">NOW()</f>
        <v>44194.464057986108</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81282390</v>
      </c>
      <c r="F185" s="92"/>
      <c r="G185" s="93"/>
      <c r="H185" s="88"/>
      <c r="I185" s="90" t="s">
        <v>2627</v>
      </c>
      <c r="J185" s="164">
        <f>+SUM(M179:M183)</f>
        <v>0.03</v>
      </c>
      <c r="K185" s="235" t="s">
        <v>2628</v>
      </c>
      <c r="L185" s="235"/>
      <c r="M185" s="94">
        <f>+J185*(SUM(K20:K35))</f>
        <v>81282390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purl.org/dc/terms/"/>
    <ds:schemaRef ds:uri="http://purl.org/dc/dcmitype/"/>
    <ds:schemaRef ds:uri="a65d333d-5b59-4810-bc94-b80d9325abbc"/>
    <ds:schemaRef ds:uri="4fb10211-09fb-4e80-9f0b-184718d5d98c"/>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2020-12-29T16:06:20Z</cp:lastPrinted>
  <dcterms:created xsi:type="dcterms:W3CDTF">2020-10-14T21:57:42Z</dcterms:created>
  <dcterms:modified xsi:type="dcterms:W3CDTF">2020-12-29T16:08:28Z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