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13_ncr:1_{28117732-2CC1-482D-9D2B-6E46CB3DD9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<sst xmlns="http://schemas.openxmlformats.org/spreadsheetml/2006/main" count="3278" uniqueCount="2716">
  <si>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</si>
  <si>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</si>
  <si>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</si>
  <si>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</si>
  <si>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</si>
  <si>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</si>
  <si>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</si>
  <si>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</si>
  <si>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</si>
  <si>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</si>
  <si>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</si>
  <si>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</si>
  <si>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</si>
  <si>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</si>
  <si>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</si>
  <si>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</si>
  <si>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</si>
  <si>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</si>
  <si>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</si>
  <si>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</si>
  <si>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</si>
  <si>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</si>
  <si>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</si>
  <si>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</si>
  <si>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</si>
  <si>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</si>
  <si>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</si>
  <si>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</si>
  <si>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</si>
  <si>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</si>
  <si>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</si>
  <si>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</si>
  <si>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</si>
  <si>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</si>
  <si>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</si>
  <si>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</si>
  <si>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</si>
  <si>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</si>
  <si>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</si>
  <si>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</si>
  <si>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</si>
  <si>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</si>
  <si>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</si>
  <si>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</si>
  <si>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</si>
  <si>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</si>
  <si>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</si>
  <si>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</si>
  <si>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</si>
  <si>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</si>
  <si>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</si>
  <si>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</si>
  <si>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</si>
  <si>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</si>
  <si>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</si>
  <si>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</si>
  <si>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</si>
  <si>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</si>
  <si>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</si>
  <si>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</si>
  <si>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</si>
  <si>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</si>
  <si>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</si>
  <si>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</si>
  <si>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</si>
  <si>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</si>
  <si>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</si>
  <si>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</si>
  <si>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</si>
  <si>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</si>
  <si>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</si>
  <si>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</si>
  <si>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</si>
  <si>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</si>
  <si>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</si>
  <si>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</si>
  <si>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</si>
  <si>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</si>
  <si>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</si>
  <si>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</si>
  <si>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</si>
  <si>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</si>
  <si>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</si>
  <si>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</si>
  <si>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</si>
  <si>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</si>
  <si>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</si>
  <si>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</si>
  <si>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</si>
  <si>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</si>
  <si>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</si>
  <si>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</si>
  <si>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</si>
  <si>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</si>
  <si>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</si>
  <si>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</si>
  <si>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</si>
  <si>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</si>
  <si>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</si>
  <si>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</si>
  <si>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</si>
  <si>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</si>
  <si>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</si>
  <si>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</si>
  <si>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</si>
  <si>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</si>
  <si>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</si>
  <si>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</si>
  <si>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</si>
  <si>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</si>
  <si>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</si>
  <si>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</si>
  <si>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</si>
  <si>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</si>
  <si>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</si>
  <si>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</si>
  <si>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</si>
  <si>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</si>
  <si>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</si>
  <si>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</si>
  <si>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</si>
  <si>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</si>
  <si>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</si>
  <si>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</si>
  <si>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</si>
  <si>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</si>
  <si>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</si>
  <si>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</si>
  <si>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</si>
  <si>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</si>
  <si>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</si>
  <si>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</si>
  <si>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</si>
  <si>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</si>
  <si>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</si>
  <si>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</si>
  <si>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</si>
  <si>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</si>
  <si>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</si>
  <si>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</si>
  <si>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</si>
  <si>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</si>
  <si>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</si>
  <si>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</si>
  <si>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</si>
  <si>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</si>
  <si>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</si>
  <si>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</si>
  <si>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</si>
  <si>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</si>
  <si>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</si>
  <si>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</si>
  <si>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</si>
  <si>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</si>
  <si>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</si>
  <si>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</si>
  <si>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</si>
  <si>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</si>
  <si>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</si>
  <si>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</si>
  <si>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</si>
  <si>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</si>
  <si>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</si>
  <si>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</si>
  <si>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</si>
  <si>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</si>
  <si>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</si>
  <si>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</si>
  <si>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</si>
  <si>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</si>
  <si>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</si>
  <si>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</si>
  <si>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</si>
  <si>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</si>
  <si>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</si>
  <si>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</si>
  <si>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</si>
  <si>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</si>
  <si>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</si>
  <si>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</si>
  <si>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</si>
  <si>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</si>
  <si>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</si>
  <si>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</si>
  <si>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</si>
  <si>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</si>
  <si>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</si>
  <si>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</si>
  <si>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</si>
  <si>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</si>
  <si>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</si>
  <si>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</si>
  <si>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</si>
  <si>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</si>
  <si>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</si>
  <si>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</si>
  <si>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</si>
  <si>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</si>
  <si>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</si>
  <si>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</si>
  <si>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</si>
  <si>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</si>
  <si>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</si>
  <si>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</si>
  <si>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</si>
  <si>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</si>
  <si>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</si>
  <si>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</si>
  <si>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</si>
  <si>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</si>
  <si>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</si>
  <si>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</si>
  <si>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</si>
  <si>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</si>
  <si>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</si>
  <si>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</si>
  <si>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</si>
  <si>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</si>
  <si>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</si>
  <si>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</si>
  <si>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</si>
  <si>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</si>
  <si>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</si>
  <si>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</si>
  <si>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</si>
  <si>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</si>
  <si>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</si>
  <si>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</si>
  <si>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</si>
  <si>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</si>
  <si>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</si>
  <si>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</si>
  <si>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</si>
  <si>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</si>
  <si>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</si>
  <si>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</si>
  <si>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</si>
  <si>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</si>
  <si>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</si>
  <si>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</si>
  <si>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</si>
  <si>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</si>
  <si>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</si>
  <si>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</si>
  <si>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</si>
  <si>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</si>
  <si>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</si>
  <si>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</si>
  <si>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</si>
  <si>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</si>
  <si>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</si>
  <si>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</si>
  <si>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</si>
  <si>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</si>
  <si>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</si>
  <si>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</si>
  <si>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</si>
  <si>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</si>
  <si>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</si>
  <si>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</si>
  <si>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</si>
  <si>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</si>
  <si>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</si>
  <si>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</si>
  <si>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</si>
  <si>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</si>
  <si>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</si>
  <si>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</si>
  <si>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</si>
  <si>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</si>
  <si>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</si>
  <si>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</si>
  <si>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</si>
  <si>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</si>
  <si>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</si>
  <si>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</si>
  <si>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</si>
  <si>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</si>
  <si>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</si>
  <si>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</si>
  <si>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</si>
  <si>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</si>
  <si>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</si>
  <si>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</si>
  <si>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</si>
  <si>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</si>
  <si>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</si>
  <si>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</si>
  <si>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</si>
  <si>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</si>
  <si>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</si>
  <si>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</si>
  <si>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</si>
  <si>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</si>
  <si>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</si>
  <si>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</si>
  <si>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</si>
  <si>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</si>
  <si>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</si>
  <si>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</si>
  <si>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</si>
  <si>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</si>
  <si>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</si>
  <si>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</si>
  <si>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</si>
  <si>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</si>
  <si>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</si>
  <si>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</si>
  <si>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</si>
  <si>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</si>
  <si>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</si>
  <si>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</si>
  <si>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</si>
  <si>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</si>
  <si>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</si>
  <si>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</si>
  <si>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</si>
  <si>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</si>
  <si>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</si>
  <si>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</si>
  <si>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</si>
  <si>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</si>
  <si>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</si>
  <si>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</si>
  <si>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</si>
  <si>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</si>
  <si>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</si>
  <si>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</si>
  <si>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</si>
  <si>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</si>
  <si>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</si>
  <si>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</si>
  <si>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</si>
  <si>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</si>
  <si>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</si>
  <si>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</si>
  <si>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</si>
  <si>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</si>
  <si>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</si>
  <si>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</si>
  <si>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</si>
  <si>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</si>
  <si>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</si>
  <si>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</si>
  <si>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</si>
  <si>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</si>
  <si>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</si>
  <si>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</si>
  <si>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</si>
  <si>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</si>
  <si>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</si>
  <si>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</si>
  <si>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</si>
  <si>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</si>
  <si>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</si>
  <si>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</si>
  <si>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</si>
  <si>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</si>
  <si>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</si>
  <si>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</si>
  <si>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</si>
  <si>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</si>
  <si>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</si>
  <si>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</si>
  <si>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</si>
  <si>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</si>
  <si>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</si>
  <si>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</si>
  <si>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</si>
  <si>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</si>
  <si>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</si>
  <si>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</si>
  <si>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</si>
  <si>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</si>
  <si>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</si>
  <si>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</si>
  <si>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</si>
  <si>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</si>
  <si>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</si>
  <si>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</si>
  <si>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</si>
  <si>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</si>
  <si>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</si>
  <si>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</si>
  <si>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</si>
  <si>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</si>
  <si>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</si>
  <si>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</si>
  <si>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</si>
  <si>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</si>
  <si>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</si>
  <si>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</si>
  <si>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</si>
  <si>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</si>
  <si>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</si>
  <si>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</si>
  <si>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</si>
  <si>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</si>
  <si>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</si>
  <si>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</si>
  <si>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</si>
  <si>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</si>
  <si>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</si>
  <si>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</si>
  <si>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</si>
  <si>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</si>
  <si>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</si>
  <si>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</si>
  <si>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</si>
  <si>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</si>
  <si>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</si>
  <si>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</si>
  <si>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</si>
  <si>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</si>
  <si>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</si>
  <si>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</si>
  <si>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</si>
  <si>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</si>
  <si>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</si>
  <si>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</si>
  <si>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</si>
  <si>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</si>
  <si>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</si>
  <si>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</si>
  <si>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</si>
  <si>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</si>
  <si>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</si>
  <si>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</si>
  <si>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</si>
  <si>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</si>
  <si>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</si>
  <si>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</si>
  <si>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</si>
  <si>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</si>
  <si>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</si>
  <si>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</si>
  <si>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</si>
  <si>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</si>
  <si>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</si>
  <si>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</si>
  <si>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</si>
  <si>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</si>
  <si>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</si>
  <si>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</si>
  <si>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</si>
  <si>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</si>
  <si>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</si>
  <si>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</si>
  <si>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</si>
  <si>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</si>
  <si>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</si>
  <si>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</si>
  <si>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</si>
  <si>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</si>
  <si>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</si>
  <si>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</si>
  <si>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</si>
  <si>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</si>
  <si>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</si>
  <si>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</si>
  <si>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</si>
  <si>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</si>
  <si>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</si>
  <si>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</si>
  <si>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</si>
  <si>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</si>
  <si>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</si>
  <si>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</si>
  <si>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</si>
  <si>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</si>
  <si>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</si>
  <si>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</si>
  <si>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</si>
  <si>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</si>
  <si>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</si>
  <si>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</si>
  <si>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</si>
  <si>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</si>
  <si>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</si>
  <si>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</si>
  <si>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</si>
  <si>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</si>
  <si>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</si>
  <si>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</si>
  <si>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</si>
  <si>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</si>
  <si>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</si>
  <si>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</si>
  <si>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</si>
  <si>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</si>
  <si>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</si>
  <si>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</si>
  <si>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</si>
  <si>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</si>
  <si>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</si>
  <si>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</si>
  <si>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</si>
  <si>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</si>
  <si>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</si>
  <si>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</si>
  <si>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</si>
  <si>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</si>
  <si>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</si>
  <si>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</si>
  <si>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</si>
  <si>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</si>
  <si>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</si>
  <si>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</si>
  <si>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</si>
  <si>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</si>
  <si>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</si>
  <si>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</si>
  <si>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</si>
  <si>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</si>
  <si>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</si>
  <si>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</si>
  <si>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</si>
  <si>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</si>
  <si>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</si>
  <si>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</si>
  <si>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</si>
  <si>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</si>
  <si>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</si>
  <si>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</si>
  <si>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</si>
  <si>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</si>
  <si>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</si>
  <si>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</si>
  <si>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</si>
  <si>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</si>
  <si>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</si>
  <si>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</si>
  <si>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</si>
  <si>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</si>
  <si>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</si>
  <si>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</si>
  <si>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</si>
  <si>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</si>
  <si>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</si>
  <si>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</si>
  <si>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</si>
  <si>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</si>
  <si>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</si>
  <si>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</si>
  <si>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</si>
  <si>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</si>
  <si>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</si>
  <si>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</si>
  <si>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</si>
  <si>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</si>
  <si>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</si>
  <si>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</si>
  <si>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</si>
  <si>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</si>
  <si>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</si>
  <si>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</si>
  <si>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</si>
  <si>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</si>
  <si>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</si>
  <si>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</si>
  <si>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</si>
  <si>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</si>
  <si>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</si>
  <si>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</si>
  <si>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</si>
  <si>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</si>
  <si>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</si>
  <si>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</si>
  <si>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</si>
  <si>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</si>
  <si>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</si>
  <si>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</si>
  <si>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</si>
  <si>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</si>
  <si>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</si>
  <si>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</si>
  <si>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</si>
  <si>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</si>
  <si>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</si>
  <si>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</si>
  <si>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</si>
  <si>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</si>
  <si>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</si>
  <si>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</si>
  <si>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</si>
  <si>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</si>
  <si>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</si>
  <si>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</si>
  <si>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</si>
  <si>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</si>
  <si>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</si>
  <si>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</si>
  <si>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</si>
  <si>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</si>
  <si>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</si>
  <si>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</si>
  <si>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</si>
  <si>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</si>
  <si>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</si>
  <si>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</si>
  <si>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</si>
  <si>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</si>
  <si>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</si>
  <si>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</si>
  <si>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</si>
  <si>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</si>
  <si>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</si>
  <si>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</si>
  <si>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</si>
  <si>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</si>
  <si>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</si>
  <si>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</si>
  <si>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</si>
  <si>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</si>
  <si>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</si>
  <si>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</si>
  <si>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</si>
  <si>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</si>
  <si>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</si>
  <si>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</si>
  <si>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</si>
  <si>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</si>
  <si>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</si>
  <si>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</si>
  <si>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</si>
  <si>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</si>
  <si>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</si>
  <si>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</si>
  <si>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</si>
  <si>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</si>
  <si>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</si>
  <si>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</si>
  <si>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</si>
  <si>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</si>
  <si>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</si>
  <si>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</si>
  <si>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</si>
  <si>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</si>
  <si>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</si>
  <si>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</si>
  <si>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</si>
  <si>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</si>
  <si>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</si>
  <si>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</si>
  <si>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</si>
  <si>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</si>
  <si>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</si>
  <si>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</si>
  <si>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</si>
  <si>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</si>
  <si>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</si>
  <si>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</si>
  <si>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</si>
  <si>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</si>
  <si>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</si>
  <si>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</si>
  <si>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</si>
  <si>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</si>
  <si>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</si>
  <si>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</si>
  <si>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</si>
  <si>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</si>
  <si>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</si>
  <si>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</si>
  <si>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</si>
  <si>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</si>
  <si>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</si>
  <si>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</si>
  <si>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</si>
  <si>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</si>
  <si>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</si>
  <si>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</si>
  <si>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</si>
  <si>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</si>
  <si>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</si>
  <si>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</si>
  <si>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</si>
  <si>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</si>
  <si>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</si>
  <si>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</si>
  <si>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</si>
  <si>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</si>
  <si>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</si>
  <si>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</si>
  <si>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</si>
  <si>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</si>
  <si>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</si>
  <si>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</si>
  <si>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</si>
  <si>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</si>
  <si>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</si>
  <si>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</si>
  <si>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</si>
  <si>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</si>
  <si>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</si>
  <si>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</si>
  <si>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</si>
  <si>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</si>
  <si>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</si>
  <si>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</si>
  <si>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</si>
  <si>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</si>
  <si>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</si>
  <si>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</si>
  <si>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</si>
  <si>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</si>
  <si>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</si>
  <si>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</si>
  <si>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</si>
  <si>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</si>
  <si>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</si>
  <si>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</si>
  <si>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</si>
  <si>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</si>
  <si>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</si>
  <si>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</si>
  <si>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</si>
  <si>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</si>
  <si>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</si>
  <si>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</si>
  <si>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</si>
  <si>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</si>
  <si>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</si>
  <si>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</si>
  <si>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</si>
  <si>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</si>
  <si>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</si>
  <si>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</si>
  <si>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</si>
  <si>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</si>
  <si>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</si>
  <si>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</si>
  <si>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</si>
  <si>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</si>
  <si>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</si>
  <si>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</si>
  <si>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</si>
  <si>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</si>
  <si>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</si>
  <si>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</si>
  <si>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</si>
  <si>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</si>
  <si>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</si>
  <si>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</si>
  <si>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</si>
  <si>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</si>
  <si>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</si>
  <si>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</si>
  <si>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</si>
  <si>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</si>
  <si>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</si>
  <si>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</si>
  <si>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</si>
  <si>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</si>
  <si>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</si>
  <si>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</si>
  <si>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</si>
  <si>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</si>
  <si>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</si>
  <si>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</si>
  <si>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</si>
  <si>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</si>
  <si>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</si>
  <si>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</si>
  <si>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</si>
  <si>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</si>
  <si>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</si>
  <si>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</si>
  <si>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</si>
  <si>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</si>
  <si>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</si>
  <si>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</si>
  <si>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</si>
  <si>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</si>
  <si>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</si>
  <si>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</si>
  <si>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</si>
  <si>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</si>
  <si>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</si>
  <si>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</si>
  <si>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</si>
  <si>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</si>
  <si>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</si>
  <si>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</si>
  <si>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</si>
  <si>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</si>
  <si>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</si>
  <si>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</si>
  <si>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</si>
  <si>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</si>
  <si>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</si>
  <si>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</si>
  <si>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</si>
  <si>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</si>
  <si>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</si>
  <si>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</si>
  <si>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</si>
  <si>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</si>
  <si>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</si>
  <si>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</si>
  <si>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</si>
  <si>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</si>
  <si>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</si>
  <si>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</si>
  <si>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</si>
  <si>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</si>
  <si>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</si>
  <si>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</si>
  <si>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</si>
  <si>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</si>
  <si>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</si>
  <si>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</si>
  <si>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</si>
  <si>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</si>
  <si>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</si>
  <si>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</si>
  <si>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</si>
  <si>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</si>
  <si>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</si>
  <si>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</si>
  <si>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</si>
  <si>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</si>
  <si>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</si>
  <si>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</si>
  <si>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</si>
  <si>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</si>
  <si>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</si>
  <si>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</si>
  <si>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</si>
  <si>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</si>
  <si>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</si>
  <si>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</si>
  <si>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</si>
  <si>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</si>
  <si>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</si>
  <si>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</si>
  <si>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</si>
  <si>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</si>
  <si>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</si>
  <si>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</si>
  <si>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</si>
  <si>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</si>
  <si>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</si>
  <si>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</si>
  <si>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</si>
  <si>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</si>
  <si>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</si>
  <si>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</si>
  <si>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</si>
  <si>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</si>
  <si>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</si>
  <si>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</si>
  <si>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</si>
  <si>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</si>
  <si>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</si>
  <si>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</si>
  <si>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</si>
  <si>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</si>
  <si>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</si>
  <si>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</si>
  <si>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</si>
  <si>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</si>
  <si>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</si>
  <si>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</si>
  <si>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</si>
  <si>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</si>
  <si>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</si>
  <si>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</si>
  <si>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</si>
  <si>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</si>
  <si>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</si>
  <si>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</si>
  <si>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</si>
  <si>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</si>
  <si>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</si>
  <si>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</si>
  <si>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</si>
  <si>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</si>
  <si>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</si>
  <si>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</si>
  <si>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</si>
  <si>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</si>
  <si>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</si>
  <si>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</si>
  <si>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</si>
  <si>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</si>
  <si>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</si>
  <si>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</si>
  <si>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</si>
  <si>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</si>
  <si>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</si>
  <si>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</si>
  <si>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</si>
  <si>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</si>
  <si>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</si>
  <si>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</si>
  <si>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</si>
  <si>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</si>
  <si>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</si>
  <si>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</si>
  <si>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</si>
  <si>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</si>
  <si>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</si>
  <si>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</si>
  <si>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</si>
  <si>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</si>
  <si>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</si>
  <si>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</si>
  <si>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</si>
  <si>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</si>
  <si>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</si>
  <si>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</si>
  <si>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</si>
  <si>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</si>
  <si>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</si>
  <si>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</si>
  <si>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</si>
  <si>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</si>
  <si>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</si>
  <si>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</si>
  <si>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</si>
  <si>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</si>
  <si>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</si>
  <si>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</si>
  <si>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</si>
  <si>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</si>
  <si>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</si>
  <si>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</si>
  <si>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</si>
  <si>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</si>
  <si>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</si>
  <si>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</si>
  <si>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</si>
  <si>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</si>
  <si>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</si>
  <si>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</si>
  <si>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</si>
  <si>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</si>
  <si>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</si>
  <si>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</si>
  <si>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</si>
  <si>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</si>
  <si>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</si>
  <si>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</si>
  <si>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</si>
  <si>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</si>
  <si>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</si>
  <si>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</si>
  <si>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</si>
  <si>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</si>
  <si>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</si>
  <si>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</si>
  <si>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</si>
  <si>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</si>
  <si>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</si>
  <si>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</si>
  <si>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</si>
  <si>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</si>
  <si>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</si>
  <si>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</si>
  <si>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</si>
  <si>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</si>
  <si>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</si>
  <si>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</si>
  <si>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</si>
  <si>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</si>
  <si>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</si>
  <si>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</si>
  <si>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</si>
  <si>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</si>
  <si>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</si>
  <si>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</si>
  <si>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</si>
  <si>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</si>
  <si>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</si>
  <si>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</si>
  <si>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</si>
  <si>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</si>
  <si>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</si>
  <si>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</si>
  <si>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</si>
  <si>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</si>
  <si>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</si>
  <si>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</si>
  <si>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</si>
  <si>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</si>
  <si>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</si>
  <si>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</si>
  <si>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</si>
  <si>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</si>
  <si>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</si>
  <si>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</si>
  <si>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</si>
  <si>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</si>
  <si>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</si>
  <si>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</si>
  <si>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</si>
  <si>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</si>
  <si>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</si>
  <si>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</si>
  <si>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</si>
  <si>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</si>
  <si>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</si>
  <si>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</si>
  <si>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</si>
  <si>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</si>
  <si>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</si>
  <si>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</si>
  <si>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</si>
  <si>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</si>
  <si>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</si>
  <si>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</si>
  <si>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</si>
  <si>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</si>
  <si>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</si>
  <si>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</si>
  <si>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</si>
  <si>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</si>
  <si>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</si>
  <si>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</si>
  <si>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</si>
  <si>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</si>
  <si>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</si>
  <si>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</si>
  <si>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</si>
  <si>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</si>
  <si>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</si>
  <si>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</si>
  <si>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</si>
  <si>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</si>
  <si>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</si>
  <si>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</si>
  <si>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</si>
  <si>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</si>
  <si>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</si>
  <si>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</si>
  <si>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</si>
  <si>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</si>
  <si>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</si>
  <si>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</si>
  <si>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</si>
  <si>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</si>
  <si>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</si>
  <si>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</si>
  <si>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</si>
  <si>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</si>
  <si>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</si>
  <si>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</si>
  <si>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</si>
  <si>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</si>
  <si>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</si>
  <si>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</si>
  <si>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</si>
  <si>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</si>
  <si>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</si>
  <si>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</si>
  <si>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</si>
  <si>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</si>
  <si>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</si>
  <si>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</si>
  <si>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</si>
  <si>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</si>
  <si>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</si>
  <si>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</si>
  <si>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</si>
  <si>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</si>
  <si>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</si>
  <si>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</si>
  <si>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</si>
  <si>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</si>
  <si>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</si>
  <si>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</si>
  <si>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</si>
  <si>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</si>
  <si>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</si>
  <si>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</si>
  <si>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</si>
  <si>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</si>
  <si>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</si>
  <si>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</si>
  <si>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</si>
  <si>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</si>
  <si>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</si>
  <si>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</si>
  <si>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</si>
  <si>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</si>
  <si>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</si>
  <si>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</si>
  <si>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</si>
  <si>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</si>
  <si>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</si>
  <si>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</si>
  <si>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</si>
  <si>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</si>
  <si>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</si>
  <si>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</si>
  <si>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</si>
  <si>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</si>
  <si>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</si>
  <si>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</si>
  <si>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</si>
  <si>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</si>
  <si>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</si>
  <si>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</si>
  <si>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</si>
  <si>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</si>
  <si>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</si>
  <si>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</si>
  <si>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</si>
  <si>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</si>
  <si>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</si>
  <si>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</si>
  <si>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</si>
  <si>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</si>
  <si>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</si>
  <si>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</si>
  <si>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</si>
  <si>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</si>
  <si>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</si>
  <si>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</si>
  <si>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</si>
  <si>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</si>
  <si>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</si>
  <si>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</si>
  <si>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</si>
  <si>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</si>
  <si>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</si>
  <si>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</si>
  <si>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</si>
  <si>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</si>
  <si>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</si>
  <si>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</si>
  <si>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</si>
  <si>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</si>
  <si>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</si>
  <si>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</si>
  <si>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</si>
  <si>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</si>
  <si>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</si>
  <si>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</si>
  <si>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</si>
  <si>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</si>
  <si>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</si>
  <si>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</si>
  <si>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</si>
  <si>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</si>
  <si>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</si>
  <si>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</si>
  <si>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</si>
  <si>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</si>
  <si>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</si>
  <si>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</si>
  <si>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</si>
  <si>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</si>
  <si>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</si>
  <si>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</si>
  <si>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</si>
  <si>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</si>
  <si>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</si>
  <si>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</si>
  <si>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</si>
  <si>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</si>
  <si>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</si>
  <si>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</si>
  <si>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</si>
  <si>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</si>
  <si>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</si>
  <si>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</si>
  <si>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</si>
  <si>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</si>
  <si>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</si>
  <si>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</si>
  <si>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</si>
  <si>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</si>
  <si>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</si>
  <si>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</si>
  <si>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</si>
  <si>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</si>
  <si>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</si>
  <si>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</si>
  <si>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</si>
  <si>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</si>
  <si>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</si>
  <si>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</si>
  <si>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</si>
  <si>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</si>
  <si>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</si>
  <si>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</si>
  <si>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</si>
  <si>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</si>
  <si>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</si>
  <si>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</si>
  <si>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</si>
  <si>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</si>
  <si>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</si>
  <si>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</si>
  <si>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</si>
  <si>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</si>
  <si>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</si>
  <si>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</si>
  <si>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</si>
  <si>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</si>
  <si>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</si>
  <si>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</si>
  <si>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</si>
  <si>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</si>
  <si>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</si>
  <si>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</si>
  <si>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</si>
  <si>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</si>
  <si>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</si>
  <si>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</si>
  <si>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</si>
  <si>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</si>
  <si>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</si>
  <si>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</si>
  <si>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</si>
  <si>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</si>
  <si>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</si>
  <si>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</si>
  <si>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</si>
  <si>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</si>
  <si>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</si>
  <si>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</si>
  <si>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</si>
  <si>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</si>
  <si>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</si>
  <si>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</si>
  <si>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</si>
  <si>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</si>
  <si>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</si>
  <si>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</si>
  <si>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</si>
  <si>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</si>
  <si>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</si>
  <si>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</si>
  <si>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</si>
  <si>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</si>
  <si>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</si>
  <si>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</si>
  <si>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</si>
  <si>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</si>
  <si>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</si>
  <si>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</si>
  <si>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</si>
  <si>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</si>
  <si>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</si>
  <si>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</si>
  <si>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</si>
  <si>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</si>
  <si>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</si>
  <si>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</si>
  <si>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</si>
  <si>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</si>
  <si>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</si>
  <si>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</si>
  <si>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</si>
  <si>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</si>
  <si>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</si>
  <si>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</si>
  <si>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</si>
  <si>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</si>
  <si>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</si>
  <si>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</si>
  <si>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</si>
  <si>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</si>
  <si>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</si>
  <si>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</si>
  <si>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</si>
  <si>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</si>
  <si>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</si>
  <si>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</si>
  <si>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</si>
  <si>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</si>
  <si>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</si>
  <si>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</si>
  <si>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</si>
  <si>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</si>
  <si>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</si>
  <si>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</si>
  <si>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</si>
  <si>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</si>
  <si>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</si>
  <si>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</si>
  <si>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</si>
  <si>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</si>
  <si>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</si>
  <si>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</si>
  <si>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</si>
  <si>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</si>
  <si>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</si>
  <si>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</si>
  <si>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</si>
  <si>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</si>
  <si>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</si>
  <si>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</si>
  <si>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</si>
  <si>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</si>
  <si>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</si>
  <si>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</si>
  <si>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</si>
  <si>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</si>
  <si>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</si>
  <si>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</si>
  <si>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</si>
  <si>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</si>
  <si>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</si>
  <si>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</si>
  <si>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</si>
  <si>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</si>
  <si>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</si>
  <si>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</si>
  <si>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</si>
  <si>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</si>
  <si>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</si>
  <si>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</si>
  <si>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</si>
  <si>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</si>
  <si>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</si>
  <si>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</si>
  <si>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</si>
  <si>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</si>
  <si>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</si>
  <si>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</si>
  <si>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</si>
  <si>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</si>
  <si>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</si>
  <si>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</si>
  <si>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</si>
  <si>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</si>
  <si>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</si>
  <si>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</si>
  <si>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</si>
  <si>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</si>
  <si>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</si>
  <si>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</si>
  <si>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</si>
  <si>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</si>
  <si>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</si>
  <si>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</si>
  <si>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</si>
  <si>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</si>
  <si>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</si>
  <si>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</si>
  <si>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</si>
  <si>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</si>
  <si>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</si>
  <si>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</si>
  <si>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</si>
  <si>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</si>
  <si>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</si>
  <si>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</si>
  <si>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</si>
  <si>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</si>
  <si>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</si>
  <si>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</si>
  <si>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</si>
  <si>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</si>
  <si>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</si>
  <si>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</si>
  <si>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</si>
  <si>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</si>
  <si>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</si>
  <si>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</si>
  <si>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</si>
  <si>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</si>
  <si>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</si>
  <si>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</si>
  <si>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</si>
  <si>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</si>
  <si>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</si>
  <si>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</si>
  <si>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</si>
  <si>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</si>
  <si>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</si>
  <si>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</si>
  <si>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</si>
  <si>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</si>
  <si>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</si>
  <si>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</si>
  <si>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</si>
  <si>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</si>
  <si>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</si>
  <si>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</si>
  <si>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</si>
  <si>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</si>
  <si>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</si>
  <si>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</si>
  <si>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</si>
  <si>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</si>
  <si>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</si>
  <si>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</si>
  <si>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</si>
  <si>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</si>
  <si>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</si>
  <si>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</si>
  <si>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</si>
  <si>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</si>
  <si>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</si>
  <si>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</si>
  <si>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</si>
  <si>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</si>
  <si>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</si>
  <si>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</si>
  <si>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</si>
  <si>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</si>
  <si>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</si>
  <si>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</si>
  <si>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</si>
  <si>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</si>
  <si>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</si>
  <si>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</si>
  <si>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</si>
  <si>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</si>
  <si>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</si>
  <si>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</si>
  <si>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</si>
  <si>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</si>
  <si>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</si>
  <si>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</si>
  <si>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</si>
  <si>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</si>
  <si>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</si>
  <si>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</si>
  <si>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</si>
  <si>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</si>
  <si>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</si>
  <si>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</si>
  <si>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</si>
  <si>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</si>
  <si>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</si>
  <si>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</si>
  <si>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</si>
  <si>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</si>
  <si>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</si>
  <si>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</si>
  <si>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</si>
  <si>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</si>
  <si>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</si>
  <si>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</si>
  <si>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</si>
  <si>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</si>
  <si>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</si>
  <si>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</si>
  <si>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</si>
  <si>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</si>
  <si>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</si>
  <si>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</si>
  <si>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</si>
  <si>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</si>
  <si>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</si>
  <si>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</si>
  <si>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</si>
  <si>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</si>
  <si>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</si>
  <si>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</si>
  <si>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</si>
  <si>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</si>
  <si>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</si>
  <si>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</si>
  <si>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</si>
  <si>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</si>
  <si>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</si>
  <si>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</si>
  <si>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</si>
  <si>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</si>
  <si>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</si>
  <si>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</si>
  <si>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</si>
  <si>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</si>
  <si>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</si>
  <si>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</si>
  <si>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</si>
  <si>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</si>
  <si>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</si>
  <si>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</si>
  <si>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</si>
  <si>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</si>
  <si>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</si>
  <si>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</si>
  <si>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</si>
  <si>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</si>
  <si>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</si>
  <si>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</si>
  <si>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</si>
  <si>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</si>
  <si>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</si>
  <si>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</si>
  <si>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</si>
  <si>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</si>
  <si>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</si>
  <si>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</si>
  <si>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</si>
  <si>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</si>
  <si>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</si>
  <si>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</si>
  <si>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</si>
  <si>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</si>
  <si>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</si>
  <si>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</si>
  <si>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</si>
  <si>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</si>
  <si>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</si>
  <si>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</si>
  <si>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</si>
  <si>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</si>
  <si>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</si>
  <si>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</si>
  <si>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</si>
  <si>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</si>
  <si>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</si>
  <si>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</si>
  <si>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</si>
  <si>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</si>
  <si>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</si>
  <si>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</si>
  <si>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</si>
  <si>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</si>
  <si>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</si>
  <si>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</si>
  <si>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</si>
  <si>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</si>
  <si>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</si>
  <si>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</si>
  <si>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</si>
  <si>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</si>
  <si>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</si>
  <si>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</si>
  <si>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</si>
  <si>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</si>
  <si>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</si>
  <si>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</si>
  <si>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</si>
  <si>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</si>
  <si>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</si>
  <si>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</si>
  <si>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</si>
  <si>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</si>
  <si>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</si>
  <si>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</si>
  <si>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</si>
  <si>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</si>
  <si>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</si>
  <si>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</si>
  <si>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</si>
  <si>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</si>
  <si>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</si>
  <si>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</si>
  <si>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</si>
  <si>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</si>
  <si>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</si>
  <si>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</si>
  <si>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</si>
  <si>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</si>
  <si>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</si>
  <si>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</si>
  <si>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</si>
  <si>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</si>
  <si>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</si>
  <si>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</si>
  <si>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</si>
  <si>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</si>
  <si>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</si>
  <si>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</si>
  <si>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</si>
  <si>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</si>
  <si>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</si>
  <si>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</si>
  <si>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</si>
  <si>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</si>
  <si>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</si>
  <si>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</si>
  <si>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</si>
  <si>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</si>
  <si>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</si>
  <si>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</si>
  <si>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</si>
  <si>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</si>
  <si>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</si>
  <si>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</si>
  <si>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</si>
  <si>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</si>
  <si>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</si>
  <si>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</si>
  <si>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</si>
  <si>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</si>
  <si>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</si>
  <si>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</si>
  <si>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</si>
  <si>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</si>
  <si>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</si>
  <si>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</si>
  <si>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</si>
  <si>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</si>
  <si>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</si>
  <si>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</si>
  <si>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</si>
  <si>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</si>
  <si>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</si>
  <si>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</si>
  <si>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</si>
  <si>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</si>
  <si>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</si>
  <si>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</si>
  <si>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</si>
  <si>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</si>
  <si>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</si>
  <si>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</si>
  <si>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</si>
  <si>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</si>
  <si>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</si>
  <si>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</si>
  <si>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</si>
  <si>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</si>
  <si>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</si>
  <si>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</si>
  <si>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</si>
  <si>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</si>
  <si>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</si>
  <si>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</si>
  <si>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</si>
  <si>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</si>
  <si>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</si>
  <si>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</si>
  <si>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</si>
  <si>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</si>
  <si>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</si>
  <si>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</si>
  <si>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</si>
  <si>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</si>
  <si>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</si>
  <si>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</si>
  <si>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</si>
  <si>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</si>
  <si>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</si>
  <si>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</si>
  <si>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</si>
  <si>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</si>
  <si>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</si>
  <si>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</si>
  <si>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</si>
  <si>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</si>
  <si>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</si>
  <si>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</si>
  <si>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</si>
  <si>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</si>
  <si>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</si>
  <si>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</si>
  <si>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</si>
  <si>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</si>
  <si>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</si>
  <si>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</si>
  <si>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</si>
  <si>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</si>
  <si>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</si>
  <si>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</si>
  <si>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</si>
  <si>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</si>
  <si>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</si>
  <si>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</si>
  <si>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</si>
  <si>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</si>
  <si>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</si>
  <si>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</si>
  <si>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</si>
  <si>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</si>
  <si>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</si>
  <si>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</si>
  <si>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</si>
  <si>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</si>
  <si>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</si>
  <si>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</si>
  <si>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</si>
  <si>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</si>
  <si>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</si>
  <si>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</si>
  <si>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</si>
  <si>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</si>
  <si>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</si>
  <si>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</si>
  <si>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</si>
  <si>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</si>
  <si>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</si>
  <si>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</si>
  <si>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</si>
  <si>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</si>
  <si>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</si>
  <si>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</si>
  <si>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</si>
  <si>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</si>
  <si>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</si>
  <si>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</si>
  <si>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</si>
  <si>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</si>
  <si>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</si>
  <si>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</si>
  <si>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</si>
  <si>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</si>
  <si>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</si>
  <si>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</si>
  <si>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</si>
  <si>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</si>
  <si>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</si>
  <si>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</si>
  <si>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</si>
  <si>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</si>
  <si>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</si>
  <si>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</si>
  <si>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</si>
  <si>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</si>
  <si>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</si>
  <si>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</si>
  <si>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</si>
  <si>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</si>
  <si>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</si>
  <si>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</si>
  <si>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</si>
  <si>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</si>
  <si>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</si>
  <si>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</si>
  <si>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</si>
  <si>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</si>
  <si>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</si>
  <si>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</si>
  <si>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</si>
  <si>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</si>
  <si>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</si>
  <si>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</si>
  <si>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</si>
  <si>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</si>
  <si>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</si>
  <si>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</si>
  <si>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</si>
  <si>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</si>
  <si>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</si>
  <si>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</si>
  <si>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</si>
  <si>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</si>
  <si>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</si>
  <si>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</si>
  <si>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</si>
  <si>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</si>
  <si>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</si>
  <si>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</si>
  <si>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</si>
  <si>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</si>
  <si>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</si>
  <si>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</si>
  <si>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</si>
  <si>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</si>
  <si>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</si>
  <si>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</si>
  <si>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</si>
  <si>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</si>
  <si>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</si>
  <si>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</si>
  <si>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</si>
  <si>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</si>
  <si>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</si>
  <si>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</si>
  <si>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</si>
  <si>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</si>
  <si>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</si>
  <si>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</si>
  <si>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</si>
  <si>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</si>
  <si>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</si>
  <si>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</si>
  <si>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</si>
  <si>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</si>
  <si>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</si>
  <si>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</si>
  <si>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</si>
  <si>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</si>
  <si>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</si>
  <si>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</si>
  <si>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</si>
  <si>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</si>
  <si>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</si>
  <si>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</si>
  <si>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</si>
  <si>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</si>
  <si>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</si>
  <si>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</si>
  <si>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</si>
  <si>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</si>
  <si>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</si>
  <si>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</si>
  <si>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</si>
  <si>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</si>
  <si>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</si>
  <si>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</si>
  <si>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</si>
  <si>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</si>
  <si>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</si>
  <si>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</si>
  <si>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</si>
  <si>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</si>
  <si>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</si>
  <si>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</si>
  <si>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</si>
  <si>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</si>
  <si>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</si>
  <si>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</si>
  <si>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</si>
  <si>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</si>
  <si>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</si>
  <si>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</si>
  <si>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</si>
  <si>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</si>
  <si>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</si>
  <si>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</si>
  <si>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</si>
  <si>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</si>
  <si>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</si>
  <si>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</si>
  <si>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</si>
  <si>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</si>
  <si>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</si>
  <si>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</si>
  <si>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</si>
  <si>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</si>
  <si>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</si>
  <si>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</si>
  <si>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</si>
  <si>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</si>
  <si>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</si>
  <si>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</si>
  <si>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</si>
  <si>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</si>
  <si>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</si>
  <si>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</si>
  <si>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</si>
  <si>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</si>
  <si>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</si>
  <si>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</si>
  <si>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</si>
  <si>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</si>
  <si>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</si>
  <si>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</si>
  <si>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</si>
  <si>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</si>
  <si>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</si>
  <si>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</si>
  <si>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</si>
  <si>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</si>
  <si>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</si>
  <si>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</si>
  <si>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</si>
  <si>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</si>
  <si>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</si>
  <si>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</si>
  <si>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</si>
  <si>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</si>
  <si>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</si>
  <si>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</si>
  <si>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</si>
  <si>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</si>
  <si>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</si>
  <si>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</si>
  <si>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</si>
  <si>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</si>
  <si>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</si>
  <si>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</si>
  <si>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</si>
  <si>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</si>
  <si>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</si>
  <si>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</si>
  <si>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</si>
  <si>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</si>
  <si>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</si>
  <si>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</si>
  <si>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</si>
  <si>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</si>
  <si>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</si>
  <si>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</si>
  <si>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</si>
  <si>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</si>
  <si>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</si>
  <si>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</si>
  <si>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</si>
  <si>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</si>
  <si>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</si>
  <si>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</si>
  <si>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</si>
  <si>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</si>
  <si>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</si>
  <si>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</si>
  <si>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</si>
  <si>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</si>
  <si>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</si>
  <si>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</si>
  <si>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</si>
  <si>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</si>
  <si>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</si>
  <si>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</si>
  <si>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</si>
  <si>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</si>
  <si>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</si>
  <si>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</si>
  <si>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</si>
  <si>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</si>
  <si>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</si>
  <si>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</si>
  <si>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</si>
  <si>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</si>
  <si>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</si>
  <si>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</si>
  <si>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</si>
  <si>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</si>
  <si>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</si>
  <si>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</si>
  <si>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</si>
  <si>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</si>
  <si>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</si>
  <si>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</si>
  <si>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</si>
  <si>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</si>
  <si>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</si>
  <si>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</si>
  <si>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</si>
  <si>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</si>
  <si>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</si>
  <si>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</si>
  <si>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</si>
  <si>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</si>
  <si>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</si>
  <si>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</si>
  <si>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</si>
  <si>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</si>
  <si>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</si>
  <si>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</si>
  <si>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</si>
  <si>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</si>
  <si>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</si>
  <si>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</si>
  <si>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</si>
  <si>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</si>
  <si>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</si>
  <si>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</si>
  <si>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</si>
  <si>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</si>
  <si>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</si>
  <si>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</si>
  <si>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</si>
  <si>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</si>
  <si>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</si>
  <si>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</si>
  <si>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</si>
  <si>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</si>
  <si>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</si>
  <si>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</si>
  <si>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</si>
  <si>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</si>
  <si>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</si>
  <si>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</si>
  <si>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</si>
  <si>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</si>
  <si>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</si>
  <si>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</si>
  <si>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</si>
  <si>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</si>
  <si>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</si>
  <si>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</si>
  <si>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</si>
  <si>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</si>
  <si>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</si>
  <si>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</si>
  <si>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</si>
  <si>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</si>
  <si>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</si>
  <si>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</si>
  <si>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</si>
  <si>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</si>
  <si>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</si>
  <si>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</si>
  <si>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</si>
  <si>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</si>
  <si>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</si>
  <si>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</si>
  <si>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</si>
  <si>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</si>
  <si>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</si>
  <si>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</si>
  <si>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</si>
  <si>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</si>
  <si>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</si>
  <si>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</si>
  <si>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</si>
  <si>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</si>
  <si>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</si>
  <si>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</si>
  <si>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</si>
  <si>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</si>
  <si>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</si>
  <si>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</si>
  <si>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</si>
  <si>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</si>
  <si>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</si>
  <si>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</si>
  <si>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</si>
  <si>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</si>
  <si>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</si>
  <si>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</si>
  <si>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</si>
  <si>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</si>
  <si>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</si>
  <si>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</si>
  <si>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</si>
  <si>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</si>
  <si>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</si>
  <si>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</si>
  <si>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</si>
  <si>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</si>
  <si>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</si>
  <si>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</si>
  <si>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</si>
  <si>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</si>
  <si>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</si>
  <si>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</si>
  <si>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</si>
  <si>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</si>
  <si>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</si>
  <si>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</si>
  <si>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</si>
  <si>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</si>
  <si>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</si>
  <si>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</si>
  <si>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</si>
  <si>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</si>
  <si>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</si>
  <si>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</si>
  <si>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</si>
  <si>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</si>
  <si>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</si>
  <si>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</si>
  <si>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</si>
  <si>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</si>
  <si>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</si>
  <si>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</si>
  <si>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</si>
  <si>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</si>
  <si>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</si>
  <si>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</si>
  <si>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</si>
  <si>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</si>
  <si>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</si>
  <si>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</si>
  <si>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</si>
  <si>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</si>
  <si>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</si>
  <si>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</si>
  <si>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</si>
  <si>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</si>
  <si>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</si>
  <si>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</si>
  <si>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</si>
  <si>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</si>
  <si>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</si>
  <si>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</si>
  <si>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</si>
  <si>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</si>
  <si>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</si>
  <si>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</si>
  <si>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</si>
  <si>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</si>
  <si>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</si>
  <si>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</si>
  <si>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</si>
  <si>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</si>
  <si>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</si>
  <si>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</si>
  <si>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</si>
  <si>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</si>
  <si>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</si>
  <si>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</si>
  <si>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</si>
  <si>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</si>
  <si>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</si>
  <si>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</si>
  <si>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</si>
  <si>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</si>
  <si>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</si>
  <si>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</si>
  <si>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</si>
  <si>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</si>
  <si>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</si>
  <si>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</si>
  <si>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</si>
  <si>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</si>
  <si>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</si>
  <si>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</si>
  <si>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</si>
  <si>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</si>
  <si>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</si>
  <si>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</si>
  <si>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</si>
  <si>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</si>
  <si>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</si>
  <si>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</si>
  <si>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</si>
  <si>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</si>
  <si>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</si>
  <si>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</si>
  <si>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</si>
  <si>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</si>
  <si>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</si>
  <si>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</si>
  <si>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</si>
  <si>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</si>
  <si>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</si>
  <si>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</si>
  <si>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</si>
  <si>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</si>
  <si>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</si>
  <si>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</si>
  <si>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</si>
  <si>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</si>
  <si>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</si>
  <si>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</si>
  <si>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</si>
  <si>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</si>
  <si>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</si>
  <si>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</si>
  <si>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</si>
  <si>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</si>
  <si>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</si>
  <si>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</si>
  <si>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</si>
  <si>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</si>
  <si>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</si>
  <si>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</si>
  <si>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</si>
  <si>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</si>
  <si>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</si>
  <si>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</si>
  <si>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</si>
  <si>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</si>
  <si>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</si>
  <si>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</si>
  <si>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</si>
  <si>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</si>
  <si>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</si>
  <si>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</si>
  <si>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</si>
  <si>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</si>
  <si>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</si>
  <si>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</si>
  <si>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</si>
  <si>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</si>
  <si>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</si>
  <si>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</si>
  <si>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</si>
  <si>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</si>
  <si>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</si>
  <si>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</si>
  <si>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</si>
  <si>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</si>
  <si>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</si>
  <si>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</si>
  <si>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</si>
  <si>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</si>
  <si>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</si>
  <si>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</si>
  <si>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</si>
  <si>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</si>
  <si>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</si>
  <si>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</si>
  <si>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</si>
  <si>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</si>
  <si>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</si>
  <si>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</si>
  <si>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</si>
  <si>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</si>
  <si>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</si>
  <si>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</si>
  <si>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</si>
  <si>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</si>
  <si>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</si>
  <si>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</si>
  <si>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</si>
  <si>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</si>
  <si>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</si>
  <si>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</si>
  <si>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</si>
  <si>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</si>
  <si>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</si>
  <si>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</si>
  <si>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</si>
  <si>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</si>
  <si>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</si>
  <si>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</si>
  <si>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</si>
  <si>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</si>
  <si>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</si>
  <si>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</si>
  <si>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</si>
  <si>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</si>
  <si>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</si>
  <si>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</si>
  <si>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</si>
  <si>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</si>
  <si>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</si>
  <si>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</si>
  <si>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</si>
  <si>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</si>
  <si>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</si>
  <si>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</si>
  <si>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</si>
  <si>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</si>
  <si>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</si>
  <si>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</si>
  <si>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</si>
  <si>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</si>
  <si>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</si>
  <si>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</si>
  <si>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</si>
  <si>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</si>
  <si>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</si>
  <si>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</si>
  <si>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</si>
  <si>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</si>
  <si>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</si>
  <si>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</si>
  <si>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</si>
  <si>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</si>
  <si>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</si>
  <si>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</si>
  <si>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</si>
  <si>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</si>
  <si>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</si>
  <si>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</si>
  <si>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</si>
  <si>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</si>
  <si>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</si>
  <si>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</si>
  <si>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</si>
  <si>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</si>
  <si>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</si>
  <si>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</si>
  <si>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</si>
  <si>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</si>
  <si>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</si>
  <si>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</si>
  <si>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</si>
  <si>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</si>
  <si>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</si>
  <si>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</si>
  <si>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</si>
  <si>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</si>
  <si>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</si>
  <si>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</si>
  <si>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</si>
  <si>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</si>
  <si>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</si>
  <si>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</si>
  <si>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</si>
  <si>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</si>
  <si>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</si>
  <si>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</si>
  <si>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</si>
  <si>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</si>
  <si>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</si>
  <si>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</si>
  <si>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</si>
  <si>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</si>
  <si>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</si>
  <si>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</si>
  <si>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</si>
  <si>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</si>
  <si>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</si>
  <si>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</si>
  <si>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</si>
  <si>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</si>
  <si>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</si>
  <si>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</si>
  <si>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</si>
  <si>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</si>
  <si>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</si>
  <si>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</si>
  <si>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</si>
  <si>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</si>
  <si>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</si>
  <si>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</si>
  <si>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</si>
  <si>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</si>
  <si>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</si>
  <si>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</si>
  <si>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</si>
  <si>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</si>
  <si>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</si>
  <si>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</si>
  <si>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</si>
  <si>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</si>
  <si>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</si>
  <si>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</si>
  <si>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</si>
  <si>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</si>
  <si>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</si>
  <si>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</si>
  <si>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</si>
  <si>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</si>
  <si>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</si>
  <si>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</si>
  <si>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</si>
  <si>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</si>
  <si>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</si>
  <si>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</si>
  <si>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</si>
  <si>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</si>
  <si>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</si>
  <si>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</si>
  <si>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</si>
  <si>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</si>
  <si>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</si>
  <si>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</si>
  <si>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</si>
  <si>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</si>
  <si>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</si>
  <si>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</si>
  <si>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</si>
  <si>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</si>
  <si>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</si>
  <si>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</si>
  <si>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</si>
  <si>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</si>
  <si>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</si>
  <si>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</si>
  <si>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</si>
  <si>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</si>
  <si>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</si>
  <si>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</si>
  <si>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</si>
  <si>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</si>
  <si>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</si>
  <si>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</si>
  <si>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</si>
  <si>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</si>
  <si>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</si>
  <si>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</si>
  <si>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</si>
  <si>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</si>
  <si>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</si>
  <si>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</si>
  <si>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</si>
  <si>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</si>
  <si>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</si>
  <si>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</si>
  <si>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</si>
  <si>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</si>
  <si>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</si>
  <si>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</si>
  <si>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</si>
  <si>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</si>
  <si>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</si>
  <si>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</si>
  <si>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</si>
  <si>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</si>
  <si>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</si>
  <si>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</si>
  <si>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</si>
  <si>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</si>
  <si>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</si>
  <si>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</si>
  <si>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</si>
  <si>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</si>
  <si>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</si>
  <si>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</si>
  <si>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</si>
  <si>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</si>
  <si>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</si>
  <si>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</si>
  <si>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</si>
  <si>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</si>
  <si>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</si>
  <si>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</si>
  <si>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</si>
  <si>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</si>
  <si>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</si>
  <si>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</si>
  <si>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</si>
  <si>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</si>
  <si>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</si>
  <si>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</si>
  <si>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</si>
  <si>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</si>
  <si>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</si>
  <si>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</si>
  <si>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</si>
  <si>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</si>
  <si>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</si>
  <si>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</si>
  <si>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</si>
  <si>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</si>
  <si>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</si>
  <si>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</si>
  <si>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</si>
  <si>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</si>
  <si>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</si>
  <si>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</si>
  <si>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</si>
  <si>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</si>
  <si>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</si>
  <si>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</si>
  <si>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</si>
  <si>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</si>
  <si>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</si>
  <si>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</si>
  <si>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</si>
  <si>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</si>
  <si>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</si>
  <si>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</si>
  <si>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</si>
  <si>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</si>
  <si>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</si>
  <si>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</si>
  <si>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</si>
  <si>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</si>
  <si>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</si>
  <si>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</si>
  <si>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</si>
  <si>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</si>
  <si>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</si>
  <si>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</si>
  <si>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</si>
  <si>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</si>
  <si>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</si>
  <si>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</si>
  <si>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</si>
  <si>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</si>
  <si>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</si>
  <si>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</si>
  <si>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</si>
  <si>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</si>
  <si>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</si>
  <si>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</si>
  <si>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</si>
  <si>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</si>
  <si>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</si>
  <si>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</si>
  <si>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</si>
  <si>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</si>
  <si>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</si>
  <si>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</si>
  <si>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</si>
  <si>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</si>
  <si>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</si>
  <si>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</si>
  <si>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</si>
  <si>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</si>
  <si>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</si>
  <si>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</si>
  <si>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</si>
  <si>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</si>
  <si>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</si>
  <si>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</si>
  <si>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</si>
  <si>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</si>
  <si>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</si>
  <si>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</si>
  <si>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</si>
  <si>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</si>
  <si>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</si>
  <si>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</si>
  <si>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</si>
  <si>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</si>
  <si>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</si>
  <si>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</si>
  <si>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</si>
  <si>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</si>
  <si>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</si>
  <si>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</si>
  <si>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</si>
  <si>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</si>
  <si>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</si>
  <si>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</si>
  <si>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</si>
  <si>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</si>
  <si>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</si>
  <si>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</si>
  <si>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</si>
  <si>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</si>
  <si>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</si>
  <si>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</si>
  <si>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</si>
  <si>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</si>
  <si>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</si>
  <si>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</si>
  <si>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</si>
  <si>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</si>
  <si>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</si>
  <si>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</si>
  <si>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</si>
  <si>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</si>
  <si>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</si>
  <si>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</si>
  <si>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</si>
  <si>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</si>
  <si>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</si>
  <si>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</si>
  <si>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</si>
  <si>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</si>
  <si>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</si>
  <si>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</si>
  <si>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</si>
  <si>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</si>
  <si>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</si>
  <si>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</si>
  <si>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</si>
  <si>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</si>
  <si>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</si>
  <si>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</si>
  <si>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</si>
  <si>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</si>
  <si>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</si>
  <si>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</si>
  <si>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</si>
  <si>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</si>
  <si>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</si>
  <si>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</si>
  <si>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</si>
  <si>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</si>
  <si>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</si>
  <si>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</si>
  <si>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</si>
  <si>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</si>
  <si>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</si>
  <si>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</si>
  <si>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</si>
  <si>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</si>
  <si>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</si>
  <si>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</si>
  <si>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</si>
  <si>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</si>
  <si>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</si>
  <si>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</si>
  <si>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</si>
  <si>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</si>
  <si>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</si>
  <si>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</si>
  <si>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</si>
  <si>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</si>
  <si>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</si>
  <si>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</si>
  <si>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</si>
  <si>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</si>
  <si>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</si>
  <si>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</si>
  <si>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</si>
  <si>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</si>
  <si>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</si>
  <si>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</si>
  <si>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</si>
  <si>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</si>
  <si>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</si>
  <si>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</si>
  <si>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</si>
  <si>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</si>
  <si>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</si>
  <si>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</si>
  <si>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</si>
  <si>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</si>
  <si>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</si>
  <si>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</si>
  <si>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</si>
  <si>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</si>
  <si>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</si>
  <si>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</si>
  <si>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</si>
  <si>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</si>
  <si>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</si>
  <si>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</si>
  <si>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</si>
  <si>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</si>
  <si>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</si>
  <si>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</si>
  <si>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</si>
  <si>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</si>
  <si>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</si>
  <si>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</si>
  <si>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</si>
  <si>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</si>
  <si>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</si>
  <si>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</si>
  <si>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</si>
  <si>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</si>
  <si>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</si>
  <si>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</si>
  <si>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</si>
  <si>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</si>
  <si>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</si>
  <si>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</si>
  <si>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</si>
  <si>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</si>
  <si>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</si>
  <si>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</si>
  <si>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</si>
  <si>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</si>
  <si>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</si>
  <si>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</si>
  <si>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</si>
  <si>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</si>
  <si>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</si>
  <si>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</si>
  <si>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</si>
  <si>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</si>
  <si>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</si>
  <si>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</si>
  <si>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</si>
  <si>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</si>
  <si>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</si>
  <si>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</si>
  <si>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</si>
  <si>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</si>
  <si>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</si>
  <si>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</si>
  <si>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</si>
  <si>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</si>
  <si>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</si>
  <si>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</si>
  <si>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</si>
  <si>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</si>
  <si>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</si>
  <si>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</si>
  <si>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</si>
  <si>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</si>
  <si>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</si>
  <si>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</si>
  <si>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</si>
  <si>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</si>
  <si>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</si>
  <si>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</si>
  <si>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</si>
  <si>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</si>
  <si>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</si>
  <si>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</si>
  <si>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</si>
  <si>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</si>
  <si>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</si>
  <si>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</si>
  <si>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</si>
  <si>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</si>
  <si>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</si>
  <si>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</si>
  <si>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</si>
  <si>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</si>
  <si>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</si>
  <si>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</si>
  <si>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</si>
  <si>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</si>
  <si>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</si>
  <si>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</si>
  <si>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</si>
  <si>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</si>
  <si>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</si>
  <si>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</si>
  <si>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</si>
  <si>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</si>
  <si>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</si>
  <si>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</si>
  <si>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</si>
  <si>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</si>
  <si>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</si>
  <si>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</si>
  <si>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</si>
  <si>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</si>
  <si>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</si>
  <si>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</si>
  <si>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</si>
  <si>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</si>
  <si>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</si>
  <si>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</si>
  <si>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</si>
  <si>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</si>
  <si>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</si>
  <si>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</si>
  <si>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</si>
  <si>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</si>
  <si>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</si>
  <si>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</si>
  <si>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</si>
  <si>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</si>
  <si>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</si>
  <si>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</si>
  <si>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</si>
  <si>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</si>
  <si>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</si>
  <si>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</si>
  <si>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</si>
  <si>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</si>
  <si>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</si>
  <si>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</si>
  <si>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</si>
  <si>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</si>
  <si>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</si>
  <si>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</si>
  <si>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</si>
  <si>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</si>
  <si>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</si>
  <si>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2021-50-50001122020</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</si>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</sst>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90" zoomScaleNormal="90" zoomScaleSheetLayoutView="40" zoomScalePageLayoutView="40" workbookViewId="0">
      <selection activeCell="H77" sqref="H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741</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741</v>
      </c>
      <c r="J20" s="148" t="s">
        <v>743</v>
      </c>
      <c r="K20" s="149">
        <v>250303340</v>
      </c>
      <c r="L20" s="150"/>
      <c r="M20" s="150">
        <v>44561</v>
      </c>
      <c r="N20" s="133">
        <f>+(M20-L20)/30</f>
        <v>1485.3666666666666</v>
      </c>
      <c r="O20" s="136"/>
      <c r="U20" s="132"/>
      <c r="V20" s="105">
        <f ca="1">NOW()</f>
        <v>44193.9694087963</v>
      </c>
      <c r="W20" s="105">
        <f ca="1">NOW()</f>
        <v>44193.9694087963</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2700</v>
      </c>
      <c r="E63" s="143">
        <v>42825</v>
      </c>
      <c r="F63" s="143">
        <v>43081</v>
      </c>
      <c r="G63" s="158">
        <f t="shared" si="1"/>
        <v>8.5333333333333332</v>
      </c>
      <c r="H63" s="117" t="s">
        <v>2712</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2701</v>
      </c>
      <c r="E64" s="143">
        <v>42825</v>
      </c>
      <c r="F64" s="143">
        <v>43081</v>
      </c>
      <c r="G64" s="158">
        <f t="shared" si="1"/>
        <v>8.5333333333333332</v>
      </c>
      <c r="H64" s="117" t="s">
        <v>2712</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2702</v>
      </c>
      <c r="E65" s="143">
        <v>43498</v>
      </c>
      <c r="F65" s="143">
        <v>43631</v>
      </c>
      <c r="G65" s="158">
        <f t="shared" si="1"/>
        <v>4.4333333333333336</v>
      </c>
      <c r="H65" s="117" t="s">
        <v>2712</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2703</v>
      </c>
      <c r="E66" s="143">
        <v>43497</v>
      </c>
      <c r="F66" s="143">
        <v>43631</v>
      </c>
      <c r="G66" s="158">
        <f t="shared" si="1"/>
        <v>4.4666666666666668</v>
      </c>
      <c r="H66" s="117" t="s">
        <v>2712</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2704</v>
      </c>
      <c r="E67" s="143">
        <v>43082</v>
      </c>
      <c r="F67" s="143">
        <v>43455</v>
      </c>
      <c r="G67" s="158">
        <f t="shared" si="1"/>
        <v>12.433333333333334</v>
      </c>
      <c r="H67" s="117" t="s">
        <v>2712</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2705</v>
      </c>
      <c r="E68" s="143">
        <v>43082</v>
      </c>
      <c r="F68" s="143">
        <v>43455</v>
      </c>
      <c r="G68" s="158">
        <f t="shared" si="1"/>
        <v>12.433333333333334</v>
      </c>
      <c r="H68" s="117" t="s">
        <v>2712</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2706</v>
      </c>
      <c r="E69" s="143">
        <v>43650</v>
      </c>
      <c r="F69" s="143">
        <v>43818</v>
      </c>
      <c r="G69" s="158">
        <f t="shared" si="1"/>
        <v>5.6</v>
      </c>
      <c r="H69" s="117" t="s">
        <v>2714</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2707</v>
      </c>
      <c r="E70" s="143">
        <v>43711</v>
      </c>
      <c r="F70" s="143">
        <v>43818</v>
      </c>
      <c r="G70" s="158">
        <f t="shared" si="1"/>
        <v>3.5666666666666669</v>
      </c>
      <c r="H70" s="117" t="s">
        <v>2714</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2708</v>
      </c>
      <c r="E71" s="143">
        <v>43922</v>
      </c>
      <c r="F71" s="143">
        <v>44104</v>
      </c>
      <c r="G71" s="158">
        <f t="shared" si="1"/>
        <v>6.0666666666666664</v>
      </c>
      <c r="H71" s="117" t="s">
        <v>2714</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2709</v>
      </c>
      <c r="E72" s="143">
        <v>44035</v>
      </c>
      <c r="F72" s="143">
        <v>44157</v>
      </c>
      <c r="G72" s="158">
        <f t="shared" si="1"/>
        <v>4.0666666666666664</v>
      </c>
      <c r="H72" s="117" t="s">
        <v>2714</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2710</v>
      </c>
      <c r="E73" s="143">
        <v>44127</v>
      </c>
      <c r="F73" s="143">
        <v>44180</v>
      </c>
      <c r="G73" s="158">
        <f t="shared" si="1"/>
        <v>1.7666666666666666</v>
      </c>
      <c r="H73" s="117" t="s">
        <v>2714</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2711</v>
      </c>
      <c r="E74" s="143">
        <v>44064</v>
      </c>
      <c r="F74" s="143">
        <v>44180</v>
      </c>
      <c r="G74" s="158">
        <f t="shared" si="1"/>
        <v>3.8666666666666667</v>
      </c>
      <c r="H74" s="120" t="s">
        <v>2715</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2713</v>
      </c>
      <c r="E75" s="143">
        <v>43819</v>
      </c>
      <c r="F75" s="143">
        <v>43921</v>
      </c>
      <c r="G75" s="158">
        <f t="shared" si="1"/>
        <v>3.4</v>
      </c>
      <c r="H75" s="117" t="s">
        <v>2714</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10012133.6</v>
      </c>
      <c r="F185" s="92"/>
      <c r="G185" s="93"/>
      <c r="H185" s="88"/>
      <c r="I185" s="90" t="s">
        <v>2627</v>
      </c>
      <c r="J185" s="164">
        <f>+SUM(M179:M183)</f>
        <v>0.04</v>
      </c>
      <c r="K185" s="235" t="s">
        <v>2628</v>
      </c>
      <c r="L185" s="235"/>
      <c r="M185" s="94">
        <f>+J185*(SUM(K20:K35))</f>
        <v>10012133.6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openxmlformats.org/package/2006/metadata/core-properties"/>
    <ds:schemaRef ds:uri="http://purl.org/dc/dcmitype/"/>
    <ds:schemaRef ds:uri="a65d333d-5b59-4810-bc94-b80d9325abbc"/>
    <ds:schemaRef ds:uri="http://schemas.microsoft.com/office/2006/metadata/properties"/>
    <ds:schemaRef ds:uri="http://www.w3.org/XML/1998/namespac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2020-12-29T03:26:33Z</cp:lastPrinted>
  <dcterms:created xsi:type="dcterms:W3CDTF">2020-10-14T21:57:42Z</dcterms:created>
  <dcterms:modified xsi:type="dcterms:W3CDTF">2020-12-29T04:17:28Z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