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<sst xmlns="http://schemas.openxmlformats.org/spreadsheetml/2006/main" count="3221" uniqueCount="2707">
  <si>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</si>
  <si>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</si>
  <si>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</si>
  <si>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</si>
  <si>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</si>
  <si>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</si>
  <si>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</si>
  <si>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</si>
  <si>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</si>
  <si>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</si>
  <si>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</si>
  <si>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</si>
  <si>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</si>
  <si>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</si>
  <si>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</si>
  <si>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</si>
  <si>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</si>
  <si>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</si>
  <si>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</si>
  <si>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</si>
  <si>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</si>
  <si>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</si>
  <si>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</si>
  <si>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</si>
  <si>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</si>
  <si>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</si>
  <si>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</si>
  <si>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</si>
  <si>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</si>
  <si>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</si>
  <si>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</si>
  <si>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</si>
  <si>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</si>
  <si>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</si>
  <si>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</si>
  <si>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</si>
  <si>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</si>
  <si>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</si>
  <si>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</si>
  <si>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</si>
  <si>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</si>
  <si>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</si>
  <si>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</si>
  <si>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</si>
  <si>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</si>
  <si>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</si>
  <si>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</si>
  <si>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</si>
  <si>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</si>
  <si>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</si>
  <si>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</si>
  <si>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</si>
  <si>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</si>
  <si>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</si>
  <si>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</si>
  <si>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</si>
  <si>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</si>
  <si>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</si>
  <si>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</si>
  <si>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</si>
  <si>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</si>
  <si>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</si>
  <si>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</si>
  <si>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</si>
  <si>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</si>
  <si>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</si>
  <si>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</si>
  <si>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</si>
  <si>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</si>
  <si>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</si>
  <si>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</si>
  <si>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</si>
  <si>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</si>
  <si>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</si>
  <si>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</si>
  <si>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</si>
  <si>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</si>
  <si>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</si>
  <si>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</si>
  <si>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</si>
  <si>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</si>
  <si>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</si>
  <si>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</si>
  <si>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</si>
  <si>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</si>
  <si>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</si>
  <si>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</si>
  <si>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</si>
  <si>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</si>
  <si>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</si>
  <si>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</si>
  <si>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</si>
  <si>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</si>
  <si>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</si>
  <si>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</si>
  <si>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</si>
  <si>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</si>
  <si>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</si>
  <si>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</si>
  <si>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</si>
  <si>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</si>
  <si>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</si>
  <si>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</si>
  <si>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</si>
  <si>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</si>
  <si>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</si>
  <si>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</si>
  <si>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</si>
  <si>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</si>
  <si>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</si>
  <si>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</si>
  <si>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</si>
  <si>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</si>
  <si>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</si>
  <si>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</si>
  <si>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</si>
  <si>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</si>
  <si>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</si>
  <si>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</si>
  <si>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</si>
  <si>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</si>
  <si>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</si>
  <si>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</si>
  <si>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</si>
  <si>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</si>
  <si>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</si>
  <si>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</si>
  <si>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</si>
  <si>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</si>
  <si>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</si>
  <si>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</si>
  <si>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</si>
  <si>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</si>
  <si>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</si>
  <si>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</si>
  <si>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</si>
  <si>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</si>
  <si>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</si>
  <si>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</si>
  <si>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</si>
  <si>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</si>
  <si>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</si>
  <si>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</si>
  <si>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</si>
  <si>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</si>
  <si>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</si>
  <si>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</si>
  <si>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</si>
  <si>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</si>
  <si>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</si>
  <si>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</si>
  <si>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</si>
  <si>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</si>
  <si>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</si>
  <si>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</si>
  <si>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</si>
  <si>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</si>
  <si>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</si>
  <si>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</si>
  <si>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</si>
  <si>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</si>
  <si>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</si>
  <si>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</si>
  <si>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</si>
  <si>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</si>
  <si>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</si>
  <si>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</si>
  <si>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</si>
  <si>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</si>
  <si>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</si>
  <si>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</si>
  <si>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</si>
  <si>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</si>
  <si>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</si>
  <si>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</si>
  <si>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</si>
  <si>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</si>
  <si>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</si>
  <si>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</si>
  <si>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</si>
  <si>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</si>
  <si>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</si>
  <si>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</si>
  <si>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</si>
  <si>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</si>
  <si>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</si>
  <si>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</si>
  <si>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</si>
  <si>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</si>
  <si>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</si>
  <si>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</si>
  <si>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</si>
  <si>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</si>
  <si>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</si>
  <si>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</si>
  <si>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</si>
  <si>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</si>
  <si>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</si>
  <si>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</si>
  <si>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</si>
  <si>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</si>
  <si>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</si>
  <si>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</si>
  <si>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</si>
  <si>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</si>
  <si>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</si>
  <si>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</si>
  <si>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</si>
  <si>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</si>
  <si>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</si>
  <si>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</si>
  <si>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</si>
  <si>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</si>
  <si>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</si>
  <si>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</si>
  <si>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</si>
  <si>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</si>
  <si>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</si>
  <si>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</si>
  <si>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</si>
  <si>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</si>
  <si>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</si>
  <si>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</si>
  <si>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</si>
  <si>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</si>
  <si>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</si>
  <si>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</si>
  <si>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</si>
  <si>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</si>
  <si>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</si>
  <si>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</si>
  <si>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</si>
  <si>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</si>
  <si>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</si>
  <si>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</si>
  <si>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</si>
  <si>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</si>
  <si>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</si>
  <si>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</si>
  <si>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</si>
  <si>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</si>
  <si>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</si>
  <si>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</si>
  <si>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</si>
  <si>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</si>
  <si>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</si>
  <si>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</si>
  <si>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</si>
  <si>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</si>
  <si>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</si>
  <si>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</si>
  <si>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</si>
  <si>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</si>
  <si>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</si>
  <si>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</si>
  <si>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</si>
  <si>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</si>
  <si>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</si>
  <si>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</si>
  <si>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</si>
  <si>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</si>
  <si>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</si>
  <si>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</si>
  <si>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</si>
  <si>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</si>
  <si>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</si>
  <si>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</si>
  <si>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</si>
  <si>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</si>
  <si>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</si>
  <si>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</si>
  <si>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</si>
  <si>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</si>
  <si>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</si>
  <si>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</si>
  <si>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</si>
  <si>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</si>
  <si>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</si>
  <si>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</si>
  <si>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</si>
  <si>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</si>
  <si>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</si>
  <si>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</si>
  <si>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</si>
  <si>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</si>
  <si>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</si>
  <si>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</si>
  <si>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</si>
  <si>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</si>
  <si>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</si>
  <si>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</si>
  <si>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</si>
  <si>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</si>
  <si>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</si>
  <si>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</si>
  <si>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</si>
  <si>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</si>
  <si>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</si>
  <si>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</si>
  <si>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</si>
  <si>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</si>
  <si>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</si>
  <si>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</si>
  <si>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</si>
  <si>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</si>
  <si>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</si>
  <si>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</si>
  <si>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</si>
  <si>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</si>
  <si>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</si>
  <si>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</si>
  <si>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</si>
  <si>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</si>
  <si>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</si>
  <si>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</si>
  <si>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</si>
  <si>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</si>
  <si>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</si>
  <si>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</si>
  <si>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</si>
  <si>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</si>
  <si>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</si>
  <si>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</si>
  <si>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</si>
  <si>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</si>
  <si>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</si>
  <si>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</si>
  <si>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</si>
  <si>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</si>
  <si>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</si>
  <si>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</si>
  <si>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</si>
  <si>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</si>
  <si>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</si>
  <si>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</si>
  <si>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</si>
  <si>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</si>
  <si>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</si>
  <si>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</si>
  <si>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</si>
  <si>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</si>
  <si>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</si>
  <si>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</si>
  <si>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</si>
  <si>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</si>
  <si>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</si>
  <si>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</si>
  <si>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</si>
  <si>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</si>
  <si>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</si>
  <si>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</si>
  <si>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</si>
  <si>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</si>
  <si>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</si>
  <si>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</si>
  <si>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</si>
  <si>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</si>
  <si>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</si>
  <si>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</si>
  <si>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</si>
  <si>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</si>
  <si>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</si>
  <si>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</si>
  <si>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</si>
  <si>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</si>
  <si>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</si>
  <si>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</si>
  <si>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</si>
  <si>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</si>
  <si>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</si>
  <si>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</si>
  <si>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</si>
  <si>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</si>
  <si>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</si>
  <si>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</si>
  <si>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</si>
  <si>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</si>
  <si>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</si>
  <si>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</si>
  <si>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</si>
  <si>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</si>
  <si>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</si>
  <si>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</si>
  <si>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</si>
  <si>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</si>
  <si>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</si>
  <si>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</si>
  <si>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</si>
  <si>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</si>
  <si>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</si>
  <si>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</si>
  <si>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</si>
  <si>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</si>
  <si>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</si>
  <si>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</si>
  <si>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</si>
  <si>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</si>
  <si>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</si>
  <si>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</si>
  <si>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</si>
  <si>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</si>
  <si>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</si>
  <si>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</si>
  <si>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</si>
  <si>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</si>
  <si>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</si>
  <si>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</si>
  <si>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</si>
  <si>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</si>
  <si>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</si>
  <si>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</si>
  <si>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</si>
  <si>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</si>
  <si>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</si>
  <si>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</si>
  <si>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</si>
  <si>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</si>
  <si>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</si>
  <si>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</si>
  <si>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</si>
  <si>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</si>
  <si>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</si>
  <si>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</si>
  <si>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</si>
  <si>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</si>
  <si>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</si>
  <si>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</si>
  <si>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</si>
  <si>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</si>
  <si>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</si>
  <si>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</si>
  <si>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</si>
  <si>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</si>
  <si>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</si>
  <si>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</si>
  <si>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</si>
  <si>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</si>
  <si>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</si>
  <si>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</si>
  <si>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</si>
  <si>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</si>
  <si>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</si>
  <si>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</si>
  <si>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</si>
  <si>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</si>
  <si>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</si>
  <si>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</si>
  <si>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</si>
  <si>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</si>
  <si>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</si>
  <si>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</si>
  <si>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</si>
  <si>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</si>
  <si>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</si>
  <si>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</si>
  <si>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</si>
  <si>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</si>
  <si>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</si>
  <si>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</si>
  <si>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</si>
  <si>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</si>
  <si>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</si>
  <si>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</si>
  <si>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</si>
  <si>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</si>
  <si>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</si>
  <si>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</si>
  <si>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</si>
  <si>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</si>
  <si>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</si>
  <si>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</si>
  <si>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</si>
  <si>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</si>
  <si>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</si>
  <si>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</si>
  <si>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</si>
  <si>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</si>
  <si>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</si>
  <si>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</si>
  <si>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</si>
  <si>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</si>
  <si>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</si>
  <si>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</si>
  <si>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</si>
  <si>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</si>
  <si>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</si>
  <si>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</si>
  <si>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</si>
  <si>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</si>
  <si>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</si>
  <si>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</si>
  <si>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</si>
  <si>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</si>
  <si>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</si>
  <si>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</si>
  <si>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</si>
  <si>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</si>
  <si>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</si>
  <si>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</si>
  <si>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</si>
  <si>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</si>
  <si>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</si>
  <si>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</si>
  <si>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</si>
  <si>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</si>
  <si>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</si>
  <si>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</si>
  <si>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</si>
  <si>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</si>
  <si>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</si>
  <si>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</si>
  <si>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</si>
  <si>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</si>
  <si>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</si>
  <si>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</si>
  <si>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</si>
  <si>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</si>
  <si>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</si>
  <si>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</si>
  <si>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</si>
  <si>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</si>
  <si>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</si>
  <si>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</si>
  <si>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</si>
  <si>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</si>
  <si>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</si>
  <si>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</si>
  <si>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</si>
  <si>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</si>
  <si>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</si>
  <si>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</si>
  <si>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</si>
  <si>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</si>
  <si>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</si>
  <si>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</si>
  <si>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</si>
  <si>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</si>
  <si>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</si>
  <si>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</si>
  <si>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</si>
  <si>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</si>
  <si>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</si>
  <si>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</si>
  <si>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</si>
  <si>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</si>
  <si>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</si>
  <si>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</si>
  <si>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</si>
  <si>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</si>
  <si>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</si>
  <si>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</si>
  <si>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</si>
  <si>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</si>
  <si>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</si>
  <si>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</si>
  <si>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</si>
  <si>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</si>
  <si>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</si>
  <si>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</si>
  <si>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</si>
  <si>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</si>
  <si>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</si>
  <si>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</si>
  <si>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</si>
  <si>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</si>
  <si>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</si>
  <si>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</si>
  <si>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</si>
  <si>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</si>
  <si>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</si>
  <si>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</si>
  <si>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</si>
  <si>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</si>
  <si>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</si>
  <si>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</si>
  <si>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</si>
  <si>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</si>
  <si>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</si>
  <si>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</si>
  <si>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</si>
  <si>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</si>
  <si>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</si>
  <si>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</si>
  <si>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</si>
  <si>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</si>
  <si>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</si>
  <si>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</si>
  <si>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</si>
  <si>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</si>
  <si>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</si>
  <si>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</si>
  <si>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</si>
  <si>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</si>
  <si>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</si>
  <si>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</si>
  <si>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</si>
  <si>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</si>
  <si>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</si>
  <si>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</si>
  <si>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</si>
  <si>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</si>
  <si>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</si>
  <si>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</si>
  <si>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</si>
  <si>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</si>
  <si>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</si>
  <si>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</si>
  <si>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</si>
  <si>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</si>
  <si>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</si>
  <si>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</si>
  <si>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</si>
  <si>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</si>
  <si>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</si>
  <si>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</si>
  <si>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</si>
  <si>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</si>
  <si>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</si>
  <si>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</si>
  <si>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</si>
  <si>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</si>
  <si>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</si>
  <si>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</si>
  <si>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</si>
  <si>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</si>
  <si>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</si>
  <si>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</si>
  <si>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</si>
  <si>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</si>
  <si>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</si>
  <si>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</si>
  <si>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</si>
  <si>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</si>
  <si>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</si>
  <si>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</si>
  <si>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</si>
  <si>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</si>
  <si>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</si>
  <si>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</si>
  <si>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</si>
  <si>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</si>
  <si>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</si>
  <si>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</si>
  <si>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</si>
  <si>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</si>
  <si>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</si>
  <si>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</si>
  <si>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</si>
  <si>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</si>
  <si>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</si>
  <si>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</si>
  <si>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</si>
  <si>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</si>
  <si>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</si>
  <si>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</si>
  <si>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</si>
  <si>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</si>
  <si>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</si>
  <si>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</si>
  <si>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</si>
  <si>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</si>
  <si>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</si>
  <si>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</si>
  <si>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</si>
  <si>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</si>
  <si>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</si>
  <si>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</si>
  <si>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</si>
  <si>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</si>
  <si>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</si>
  <si>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</si>
  <si>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</si>
  <si>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</si>
  <si>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</si>
  <si>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</si>
  <si>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</si>
  <si>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</si>
  <si>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</si>
  <si>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</si>
  <si>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</si>
  <si>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</si>
  <si>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</si>
  <si>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</si>
  <si>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</si>
  <si>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</si>
  <si>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</si>
  <si>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</si>
  <si>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</si>
  <si>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</si>
  <si>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</si>
  <si>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</si>
  <si>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</si>
  <si>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</si>
  <si>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</si>
  <si>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</si>
  <si>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</si>
  <si>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</si>
  <si>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</si>
  <si>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</si>
  <si>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</si>
  <si>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</si>
  <si>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</si>
  <si>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</si>
  <si>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</si>
  <si>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</si>
  <si>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</si>
  <si>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</si>
  <si>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</si>
  <si>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</si>
  <si>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</si>
  <si>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</si>
  <si>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</si>
  <si>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</si>
  <si>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</si>
  <si>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</si>
  <si>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</si>
  <si>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</si>
  <si>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</si>
  <si>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</si>
  <si>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</si>
  <si>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</si>
  <si>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</si>
  <si>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</si>
  <si>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</si>
  <si>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</si>
  <si>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</si>
  <si>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</si>
  <si>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</si>
  <si>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</si>
  <si>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</si>
  <si>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</si>
  <si>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</si>
  <si>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</si>
  <si>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</si>
  <si>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</si>
  <si>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</si>
  <si>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</si>
  <si>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</si>
  <si>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</si>
  <si>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</si>
  <si>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</si>
  <si>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</si>
  <si>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</si>
  <si>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</si>
  <si>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</si>
  <si>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</si>
  <si>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</si>
  <si>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</si>
  <si>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</si>
  <si>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</si>
  <si>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</si>
  <si>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</si>
  <si>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</si>
  <si>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</si>
  <si>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</si>
  <si>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</si>
  <si>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</si>
  <si>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</si>
  <si>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</si>
  <si>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</si>
  <si>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</si>
  <si>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</si>
  <si>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</si>
  <si>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</si>
  <si>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</si>
  <si>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</si>
  <si>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</si>
  <si>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</si>
  <si>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</si>
  <si>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</si>
  <si>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</si>
  <si>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</si>
  <si>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</si>
  <si>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</si>
  <si>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</si>
  <si>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</si>
  <si>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</si>
  <si>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</si>
  <si>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</si>
  <si>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</si>
  <si>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</si>
  <si>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</si>
  <si>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</si>
  <si>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</si>
  <si>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</si>
  <si>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</si>
  <si>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</si>
  <si>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</si>
  <si>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</si>
  <si>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</si>
  <si>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</si>
  <si>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</si>
  <si>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</si>
  <si>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</si>
  <si>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</si>
  <si>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</si>
  <si>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</si>
  <si>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</si>
  <si>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</si>
  <si>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</si>
  <si>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</si>
  <si>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</si>
  <si>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</si>
  <si>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</si>
  <si>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</si>
  <si>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</si>
  <si>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</si>
  <si>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</si>
  <si>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</si>
  <si>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</si>
  <si>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</si>
  <si>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</si>
  <si>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</si>
  <si>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</si>
  <si>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</si>
  <si>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</si>
  <si>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</si>
  <si>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</si>
  <si>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</si>
  <si>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</si>
  <si>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</si>
  <si>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</si>
  <si>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</si>
  <si>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</si>
  <si>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</si>
  <si>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</si>
  <si>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</si>
  <si>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</si>
  <si>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</si>
  <si>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</si>
  <si>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</si>
  <si>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</si>
  <si>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</si>
  <si>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</si>
  <si>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</si>
  <si>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</si>
  <si>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</si>
  <si>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</si>
  <si>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</si>
  <si>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</si>
  <si>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</si>
  <si>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</si>
  <si>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</si>
  <si>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</si>
  <si>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</si>
  <si>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</si>
  <si>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</si>
  <si>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</si>
  <si>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</si>
  <si>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</si>
  <si>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</si>
  <si>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</si>
  <si>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</si>
  <si>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</si>
  <si>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</si>
  <si>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</si>
  <si>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</si>
  <si>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</si>
  <si>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</si>
  <si>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</si>
  <si>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</si>
  <si>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</si>
  <si>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</si>
  <si>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</si>
  <si>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</si>
  <si>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</si>
  <si>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</si>
  <si>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</si>
  <si>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</si>
  <si>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</si>
  <si>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</si>
  <si>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</si>
  <si>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</si>
  <si>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</si>
  <si>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</si>
  <si>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</si>
  <si>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</si>
  <si>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</si>
  <si>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</si>
  <si>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</si>
  <si>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</si>
  <si>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</si>
  <si>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</si>
  <si>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</si>
  <si>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</si>
  <si>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</si>
  <si>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</si>
  <si>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</si>
  <si>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</si>
  <si>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</si>
  <si>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</si>
  <si>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</si>
  <si>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</si>
  <si>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</si>
  <si>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</si>
  <si>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</si>
  <si>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</si>
  <si>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</si>
  <si>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</si>
  <si>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</si>
  <si>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</si>
  <si>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</si>
  <si>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</si>
  <si>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</si>
  <si>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</si>
  <si>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</si>
  <si>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</si>
  <si>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</si>
  <si>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</si>
  <si>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</si>
  <si>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</si>
  <si>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</si>
  <si>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</si>
  <si>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</si>
  <si>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</si>
  <si>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</si>
  <si>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</si>
  <si>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</si>
  <si>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</si>
  <si>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</si>
  <si>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</si>
  <si>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</si>
  <si>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</si>
  <si>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</si>
  <si>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</si>
  <si>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</si>
  <si>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</si>
  <si>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</si>
  <si>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</si>
  <si>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</si>
  <si>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</si>
  <si>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</si>
  <si>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</si>
  <si>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</si>
  <si>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</si>
  <si>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</si>
  <si>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</si>
  <si>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</si>
  <si>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</si>
  <si>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</si>
  <si>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</si>
  <si>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</si>
  <si>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</si>
  <si>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</si>
  <si>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</si>
  <si>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</si>
  <si>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</si>
  <si>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</si>
  <si>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</si>
  <si>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</si>
  <si>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</si>
  <si>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</si>
  <si>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</si>
  <si>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</si>
  <si>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</si>
  <si>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</si>
  <si>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</si>
  <si>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</si>
  <si>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</si>
  <si>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</si>
  <si>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</si>
  <si>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</si>
  <si>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</si>
  <si>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</si>
  <si>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</si>
  <si>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</si>
  <si>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</si>
  <si>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</si>
  <si>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</si>
  <si>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</si>
  <si>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</si>
  <si>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</si>
  <si>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</si>
  <si>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</si>
  <si>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</si>
  <si>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</si>
  <si>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</si>
  <si>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</si>
  <si>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</si>
  <si>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</si>
  <si>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</si>
  <si>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</si>
  <si>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</si>
  <si>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</si>
  <si>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</si>
  <si>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</si>
  <si>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</si>
  <si>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</si>
  <si>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</si>
  <si>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</si>
  <si>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</si>
  <si>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</si>
  <si>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</si>
  <si>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</si>
  <si>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</si>
  <si>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</si>
  <si>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</si>
  <si>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</si>
  <si>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</si>
  <si>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</si>
  <si>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</si>
  <si>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</si>
  <si>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</si>
  <si>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</si>
  <si>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</si>
  <si>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</si>
  <si>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</si>
  <si>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</si>
  <si>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</si>
  <si>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</si>
  <si>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</si>
  <si>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</si>
  <si>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</si>
  <si>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</si>
  <si>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</si>
  <si>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</si>
  <si>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</si>
  <si>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</si>
  <si>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</si>
  <si>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</si>
  <si>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</si>
  <si>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</si>
  <si>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</si>
  <si>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</si>
  <si>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</si>
  <si>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</si>
  <si>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</si>
  <si>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</si>
  <si>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</si>
  <si>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</si>
  <si>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</si>
  <si>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</si>
  <si>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</si>
  <si>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</si>
  <si>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</si>
  <si>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</si>
  <si>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</si>
  <si>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</si>
  <si>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</si>
  <si>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</si>
  <si>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</si>
  <si>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</si>
  <si>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</si>
  <si>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</si>
  <si>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</si>
  <si>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</si>
  <si>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</si>
  <si>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</si>
  <si>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</si>
  <si>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</si>
  <si>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</si>
  <si>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</si>
  <si>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</si>
  <si>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</si>
  <si>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</si>
  <si>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</si>
  <si>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</si>
  <si>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</si>
  <si>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</si>
  <si>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</si>
  <si>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</si>
  <si>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</si>
  <si>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</si>
  <si>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</si>
  <si>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</si>
  <si>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</si>
  <si>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</si>
  <si>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</si>
  <si>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</si>
  <si>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</si>
  <si>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</si>
  <si>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</si>
  <si>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</si>
  <si>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</si>
  <si>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</si>
  <si>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</si>
  <si>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</si>
  <si>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</si>
  <si>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</si>
  <si>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</si>
  <si>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</si>
  <si>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</si>
  <si>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</si>
  <si>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</si>
  <si>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</si>
  <si>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</si>
  <si>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</si>
  <si>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</si>
  <si>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</si>
  <si>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</si>
  <si>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</si>
  <si>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</si>
  <si>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</si>
  <si>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</si>
  <si>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</si>
  <si>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</si>
  <si>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</si>
  <si>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</si>
  <si>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</si>
  <si>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</si>
  <si>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</si>
  <si>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</si>
  <si>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</si>
  <si>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</si>
  <si>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</si>
  <si>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</si>
  <si>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</si>
  <si>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</si>
  <si>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</si>
  <si>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</si>
  <si>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</si>
  <si>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</si>
  <si>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</si>
  <si>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</si>
  <si>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</si>
  <si>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</si>
  <si>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</si>
  <si>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</si>
  <si>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</si>
  <si>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</si>
  <si>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</si>
  <si>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</si>
  <si>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</si>
  <si>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</si>
  <si>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</si>
  <si>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</si>
  <si>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</si>
  <si>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</si>
  <si>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</si>
  <si>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</si>
  <si>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</si>
  <si>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</si>
  <si>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</si>
  <si>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</si>
  <si>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</si>
  <si>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</si>
  <si>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</si>
  <si>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</si>
  <si>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</si>
  <si>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</si>
  <si>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</si>
  <si>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</si>
  <si>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</si>
  <si>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</si>
  <si>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</si>
  <si>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</si>
  <si>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</si>
  <si>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</si>
  <si>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</si>
  <si>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</si>
  <si>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</si>
  <si>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</si>
  <si>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</si>
  <si>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</si>
  <si>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</si>
  <si>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</si>
  <si>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</si>
  <si>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</si>
  <si>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</si>
  <si>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</si>
  <si>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</si>
  <si>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</si>
  <si>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</si>
  <si>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</si>
  <si>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</si>
  <si>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</si>
  <si>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</si>
  <si>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</si>
  <si>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</si>
  <si>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</si>
  <si>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</si>
  <si>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</si>
  <si>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</si>
  <si>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</si>
  <si>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</si>
  <si>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</si>
  <si>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</si>
  <si>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</si>
  <si>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</si>
  <si>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</si>
  <si>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</si>
  <si>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</si>
  <si>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</si>
  <si>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</si>
  <si>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</si>
  <si>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</si>
  <si>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</si>
  <si>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</si>
  <si>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</si>
  <si>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</si>
  <si>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</si>
  <si>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</si>
  <si>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</si>
  <si>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</si>
  <si>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</si>
  <si>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</si>
  <si>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</si>
  <si>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</si>
  <si>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</si>
  <si>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</si>
  <si>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</si>
  <si>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</si>
  <si>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</si>
  <si>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</si>
  <si>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</si>
  <si>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</si>
  <si>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</si>
  <si>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</si>
  <si>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</si>
  <si>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</si>
  <si>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</si>
  <si>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</si>
  <si>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</si>
  <si>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</si>
  <si>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</si>
  <si>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</si>
  <si>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</si>
  <si>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</si>
  <si>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</si>
  <si>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</si>
  <si>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</si>
  <si>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</si>
  <si>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</si>
  <si>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</si>
  <si>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</si>
  <si>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</si>
  <si>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</si>
  <si>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</si>
  <si>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</si>
  <si>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</si>
  <si>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</si>
  <si>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</si>
  <si>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</si>
  <si>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</si>
  <si>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</si>
  <si>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</si>
  <si>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</si>
  <si>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</si>
  <si>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</si>
  <si>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</si>
  <si>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</si>
  <si>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</si>
  <si>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</si>
  <si>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</si>
  <si>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</si>
  <si>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</si>
  <si>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</si>
  <si>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</si>
  <si>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</si>
  <si>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</si>
  <si>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</si>
  <si>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</si>
  <si>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</si>
  <si>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</si>
  <si>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</si>
  <si>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</si>
  <si>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</si>
  <si>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</si>
  <si>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</si>
  <si>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</si>
  <si>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</si>
  <si>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</si>
  <si>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</si>
  <si>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</si>
  <si>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</si>
  <si>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</si>
  <si>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</si>
  <si>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</si>
  <si>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</si>
  <si>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</si>
  <si>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</si>
  <si>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</si>
  <si>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</si>
  <si>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</si>
  <si>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</si>
  <si>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</si>
  <si>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</si>
  <si>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</si>
  <si>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</si>
  <si>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</si>
  <si>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</si>
  <si>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</si>
  <si>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</si>
  <si>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</si>
  <si>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</si>
  <si>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</si>
  <si>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</si>
  <si>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</si>
  <si>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</si>
  <si>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</si>
  <si>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</si>
  <si>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</si>
  <si>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</si>
  <si>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</si>
  <si>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</si>
  <si>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</si>
  <si>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</si>
  <si>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</si>
  <si>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</si>
  <si>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</si>
  <si>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</si>
  <si>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</si>
  <si>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</si>
  <si>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</si>
  <si>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</si>
  <si>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</si>
  <si>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</si>
  <si>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</si>
  <si>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</si>
  <si>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</si>
  <si>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</si>
  <si>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</si>
  <si>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</si>
  <si>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</si>
  <si>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</si>
  <si>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</si>
  <si>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</si>
  <si>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</si>
  <si>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</si>
  <si>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</si>
  <si>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</si>
  <si>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</si>
  <si>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</si>
  <si>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</si>
  <si>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</si>
  <si>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</si>
  <si>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</si>
  <si>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</si>
  <si>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</si>
  <si>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</si>
  <si>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</si>
  <si>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</si>
  <si>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</si>
  <si>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</si>
  <si>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</si>
  <si>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</si>
  <si>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</si>
  <si>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</si>
  <si>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</si>
  <si>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</si>
  <si>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</si>
  <si>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</si>
  <si>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</si>
  <si>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</si>
  <si>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</si>
  <si>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</si>
  <si>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</si>
  <si>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</si>
  <si>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</si>
  <si>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</si>
  <si>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</si>
  <si>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</si>
  <si>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</si>
  <si>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</si>
  <si>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</si>
  <si>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</si>
  <si>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</si>
  <si>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</si>
  <si>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</si>
  <si>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</si>
  <si>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</si>
  <si>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</si>
  <si>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</si>
  <si>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</si>
  <si>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</si>
  <si>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</si>
  <si>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</si>
  <si>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</si>
  <si>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</si>
  <si>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</si>
  <si>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</si>
  <si>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</si>
  <si>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</si>
  <si>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</si>
  <si>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</si>
  <si>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</si>
  <si>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</si>
  <si>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</si>
  <si>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</si>
  <si>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</si>
  <si>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</si>
  <si>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</si>
  <si>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</si>
  <si>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</si>
  <si>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</si>
  <si>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</si>
  <si>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</si>
  <si>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</si>
  <si>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</si>
  <si>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</si>
  <si>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</si>
  <si>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</si>
  <si>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</si>
  <si>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</si>
  <si>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</si>
  <si>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</si>
  <si>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</si>
  <si>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</si>
  <si>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</si>
  <si>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</si>
  <si>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</si>
  <si>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</si>
  <si>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</si>
  <si>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</si>
  <si>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</si>
  <si>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</si>
  <si>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</si>
  <si>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</si>
  <si>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</si>
  <si>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</si>
  <si>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</si>
  <si>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</si>
  <si>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</si>
  <si>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</si>
  <si>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</si>
  <si>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</si>
  <si>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</si>
  <si>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</si>
  <si>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</si>
  <si>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</si>
  <si>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</si>
  <si>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</si>
  <si>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</si>
  <si>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</si>
  <si>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</si>
  <si>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</si>
  <si>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</si>
  <si>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</si>
  <si>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</si>
  <si>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</si>
  <si>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</si>
  <si>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</si>
  <si>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</si>
  <si>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</si>
  <si>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</si>
  <si>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</si>
  <si>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</si>
  <si>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</si>
  <si>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</si>
  <si>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</si>
  <si>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</si>
  <si>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</si>
  <si>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</si>
  <si>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</si>
  <si>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</si>
  <si>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</si>
  <si>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</si>
  <si>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</si>
  <si>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</si>
  <si>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</si>
  <si>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</si>
  <si>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</si>
  <si>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</si>
  <si>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</si>
  <si>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</si>
  <si>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</si>
  <si>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</si>
  <si>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</si>
  <si>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</si>
  <si>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</si>
  <si>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</si>
  <si>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</si>
  <si>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</si>
  <si>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</si>
  <si>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</si>
  <si>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</si>
  <si>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</si>
  <si>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</si>
  <si>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</si>
  <si>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</si>
  <si>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</si>
  <si>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</si>
  <si>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</si>
  <si>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</si>
  <si>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</si>
  <si>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</si>
  <si>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</si>
  <si>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</si>
  <si>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</si>
  <si>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</si>
  <si>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</si>
  <si>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</si>
  <si>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</si>
  <si>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</si>
  <si>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</si>
  <si>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</si>
  <si>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</si>
  <si>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</si>
  <si>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</si>
  <si>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</si>
  <si>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</si>
  <si>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</si>
  <si>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</si>
  <si>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</si>
  <si>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</si>
  <si>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</si>
  <si>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</si>
  <si>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</si>
  <si>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</si>
  <si>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</si>
  <si>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</si>
  <si>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</si>
  <si>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</si>
  <si>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</si>
  <si>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</si>
  <si>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</si>
  <si>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</si>
  <si>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</si>
  <si>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</si>
  <si>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</si>
  <si>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</si>
  <si>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</si>
  <si>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</si>
  <si>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</si>
  <si>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</si>
  <si>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</si>
  <si>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</si>
  <si>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</si>
  <si>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</si>
  <si>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</si>
  <si>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</si>
  <si>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</si>
  <si>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</si>
  <si>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</si>
  <si>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</si>
  <si>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</si>
  <si>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</si>
  <si>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</si>
  <si>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</si>
  <si>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</si>
  <si>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</si>
  <si>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</si>
  <si>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</si>
  <si>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</si>
  <si>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</si>
  <si>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</si>
  <si>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</si>
  <si>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</si>
  <si>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</si>
  <si>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</si>
  <si>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</si>
  <si>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</si>
  <si>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</si>
  <si>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</si>
  <si>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</si>
  <si>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</si>
  <si>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</si>
  <si>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</si>
  <si>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</si>
  <si>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</si>
  <si>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</si>
  <si>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</si>
  <si>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</si>
  <si>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</si>
  <si>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</si>
  <si>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</si>
  <si>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</si>
  <si>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</si>
  <si>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</si>
  <si>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</si>
  <si>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</si>
  <si>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</si>
  <si>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</si>
  <si>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</si>
  <si>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</si>
  <si>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</si>
  <si>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</si>
  <si>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</si>
  <si>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</si>
  <si>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</si>
  <si>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</si>
  <si>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</si>
  <si>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</si>
  <si>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</si>
  <si>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</si>
  <si>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</si>
  <si>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</si>
  <si>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</si>
  <si>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</si>
  <si>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</si>
  <si>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</si>
  <si>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</si>
  <si>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</si>
  <si>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</si>
  <si>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</si>
  <si>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</si>
  <si>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</si>
  <si>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</si>
  <si>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</si>
  <si>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</si>
  <si>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</si>
  <si>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</si>
  <si>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</si>
  <si>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</si>
  <si>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</si>
  <si>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</si>
  <si>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</si>
  <si>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</si>
  <si>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</si>
  <si>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</si>
  <si>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</si>
  <si>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</si>
  <si>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</si>
  <si>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</si>
  <si>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</si>
  <si>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</si>
  <si>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</si>
  <si>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</si>
  <si>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</si>
  <si>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</si>
  <si>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</si>
  <si>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</si>
  <si>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</si>
  <si>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</si>
  <si>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</si>
  <si>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</si>
  <si>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</si>
  <si>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</si>
  <si>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</si>
  <si>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</si>
  <si>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</si>
  <si>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</si>
  <si>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</si>
  <si>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</si>
  <si>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</si>
  <si>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</si>
  <si>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</si>
  <si>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</si>
  <si>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</si>
  <si>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</si>
  <si>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</si>
  <si>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</si>
  <si>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</si>
  <si>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</si>
  <si>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</si>
  <si>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</si>
  <si>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</si>
  <si>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</si>
  <si>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</si>
  <si>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</si>
  <si>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</si>
  <si>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</si>
  <si>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</si>
  <si>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</si>
  <si>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</si>
  <si>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</si>
  <si>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</si>
  <si>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</si>
  <si>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</si>
  <si>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</si>
  <si>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</si>
  <si>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</si>
  <si>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</si>
  <si>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</si>
  <si>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</si>
  <si>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</si>
  <si>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</si>
  <si>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</si>
  <si>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</si>
  <si>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</si>
  <si>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</si>
  <si>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</si>
  <si>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</si>
  <si>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</si>
  <si>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</si>
  <si>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</si>
  <si>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</si>
  <si>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</si>
  <si>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</si>
  <si>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</si>
  <si>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</si>
  <si>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</si>
  <si>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</si>
  <si>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</si>
  <si>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</si>
  <si>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</si>
  <si>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</si>
  <si>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</si>
  <si>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</si>
  <si>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</si>
  <si>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</si>
  <si>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</si>
  <si>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</si>
  <si>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</si>
  <si>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</si>
  <si>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</si>
  <si>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</si>
  <si>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</si>
  <si>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</si>
  <si>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</si>
  <si>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</si>
  <si>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</si>
  <si>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</si>
  <si>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</si>
  <si>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</si>
  <si>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</si>
  <si>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</si>
  <si>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</si>
  <si>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</si>
  <si>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</si>
  <si>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</si>
  <si>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</si>
  <si>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</si>
  <si>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</si>
  <si>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</si>
  <si>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</si>
  <si>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</si>
  <si>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</si>
  <si>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</si>
  <si>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</si>
  <si>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</si>
  <si>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</si>
  <si>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</si>
  <si>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</si>
  <si>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</si>
  <si>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</si>
  <si>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</si>
  <si>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</si>
  <si>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</si>
  <si>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</si>
  <si>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</si>
  <si>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</si>
  <si>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</si>
  <si>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</si>
  <si>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</si>
  <si>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</si>
  <si>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</si>
  <si>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</si>
  <si>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</si>
  <si>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</si>
  <si>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</si>
  <si>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</si>
  <si>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</si>
  <si>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</si>
  <si>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</si>
  <si>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</si>
  <si>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</si>
  <si>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</si>
  <si>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</si>
  <si>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</si>
  <si>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</si>
  <si>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</si>
  <si>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</si>
  <si>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</si>
  <si>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</si>
  <si>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</si>
  <si>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</si>
  <si>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</si>
  <si>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</si>
  <si>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</si>
  <si>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</si>
  <si>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</si>
  <si>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</si>
  <si>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</si>
  <si>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</si>
  <si>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</si>
  <si>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</si>
  <si>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</si>
  <si>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</si>
  <si>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</si>
  <si>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</si>
  <si>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</si>
  <si>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</si>
  <si>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</si>
  <si>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</si>
  <si>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</si>
  <si>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</si>
  <si>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</si>
  <si>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</si>
  <si>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</si>
  <si>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</si>
  <si>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</si>
  <si>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</si>
  <si>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</si>
  <si>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</si>
  <si>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</si>
  <si>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</si>
  <si>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</si>
  <si>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</si>
  <si>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</si>
  <si>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</si>
  <si>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</si>
  <si>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</si>
  <si>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</si>
  <si>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</si>
  <si>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</si>
  <si>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</si>
  <si>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</si>
  <si>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</si>
  <si>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</si>
  <si>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</si>
  <si>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</si>
  <si>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</si>
  <si>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</si>
  <si>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</si>
  <si>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</si>
  <si>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</si>
  <si>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</si>
  <si>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</si>
  <si>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</si>
  <si>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</si>
  <si>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</si>
  <si>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</si>
  <si>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</si>
  <si>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</si>
  <si>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</si>
  <si>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</si>
  <si>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</si>
  <si>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</si>
  <si>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</si>
  <si>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</si>
  <si>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</si>
  <si>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</si>
  <si>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</si>
  <si>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</si>
  <si>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</si>
  <si>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</si>
  <si>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</si>
  <si>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</si>
  <si>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</si>
  <si>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</si>
  <si>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</si>
  <si>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</si>
  <si>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</si>
  <si>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</si>
  <si>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</si>
  <si>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</si>
  <si>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</si>
  <si>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</si>
  <si>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</si>
  <si>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</si>
  <si>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</si>
  <si>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</si>
  <si>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</si>
  <si>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</si>
  <si>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</si>
  <si>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</si>
  <si>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</si>
  <si>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</si>
  <si>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</si>
  <si>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</si>
  <si>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</si>
  <si>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</si>
  <si>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</si>
  <si>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</si>
  <si>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</si>
  <si>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</si>
  <si>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</si>
  <si>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</si>
  <si>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</si>
  <si>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</si>
  <si>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</si>
  <si>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</si>
  <si>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</si>
  <si>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</si>
  <si>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</si>
  <si>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</si>
  <si>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</si>
  <si>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</si>
  <si>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</si>
  <si>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</si>
  <si>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</si>
  <si>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</si>
  <si>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</si>
  <si>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</si>
  <si>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</si>
  <si>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</si>
  <si>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</si>
  <si>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</si>
  <si>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</si>
  <si>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</si>
  <si>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</si>
  <si>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</si>
  <si>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</si>
  <si>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</si>
  <si>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</si>
  <si>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</si>
  <si>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</si>
  <si>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</si>
  <si>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</si>
  <si>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</si>
  <si>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</si>
  <si>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</si>
  <si>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</si>
  <si>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</si>
  <si>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</si>
  <si>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</si>
  <si>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</si>
  <si>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</si>
  <si>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</si>
  <si>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</si>
  <si>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</si>
  <si>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</si>
  <si>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</si>
  <si>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</si>
  <si>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</si>
  <si>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</si>
  <si>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</si>
  <si>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</si>
  <si>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</si>
  <si>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</si>
  <si>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</si>
  <si>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</si>
  <si>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</si>
  <si>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</si>
  <si>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</si>
  <si>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</si>
  <si>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</si>
  <si>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</si>
  <si>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</si>
  <si>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</si>
  <si>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</si>
  <si>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</si>
  <si>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</si>
  <si>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</si>
  <si>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</si>
  <si>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</si>
  <si>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</si>
  <si>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</si>
  <si>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</si>
  <si>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</si>
  <si>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</si>
  <si>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</si>
  <si>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</si>
  <si>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</si>
  <si>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</si>
  <si>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</si>
  <si>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</si>
  <si>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</si>
  <si>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</si>
  <si>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</si>
  <si>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</si>
  <si>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</si>
  <si>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</si>
  <si>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</si>
  <si>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</si>
  <si>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</si>
  <si>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</si>
  <si>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</si>
  <si>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</si>
  <si>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</si>
  <si>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</si>
  <si>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</si>
  <si>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</si>
  <si>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</si>
  <si>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</si>
  <si>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</si>
  <si>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</si>
  <si>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</si>
  <si>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</si>
  <si>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</si>
  <si>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</si>
  <si>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</si>
  <si>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</si>
  <si>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</si>
  <si>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</si>
  <si>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</si>
  <si>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</si>
  <si>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</si>
  <si>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</si>
  <si>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</si>
  <si>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</si>
  <si>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</si>
  <si>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</si>
  <si>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</si>
  <si>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</si>
  <si>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</si>
  <si>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</si>
  <si>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</si>
  <si>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</si>
  <si>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</si>
  <si>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</si>
  <si>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</si>
  <si>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</si>
  <si>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</si>
  <si>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</si>
  <si>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</si>
  <si>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</si>
  <si>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</si>
  <si>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</si>
  <si>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</si>
  <si>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</si>
  <si>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</si>
  <si>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</si>
  <si>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</si>
  <si>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</si>
  <si>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</si>
  <si>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</si>
  <si>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</si>
  <si>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</si>
  <si>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</si>
  <si>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</si>
  <si>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</si>
  <si>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</si>
  <si>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</si>
  <si>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</si>
  <si>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</si>
  <si>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</si>
  <si>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</si>
  <si>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</si>
  <si>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</si>
  <si>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</si>
  <si>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</si>
  <si>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</si>
  <si>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</si>
  <si>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</si>
  <si>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</si>
  <si>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</si>
  <si>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</si>
  <si>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</si>
  <si>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</si>
  <si>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</si>
  <si>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</si>
  <si>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</si>
  <si>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</si>
  <si>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</si>
  <si>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</si>
  <si>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</si>
  <si>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</si>
  <si>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</si>
  <si>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</si>
  <si>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</si>
  <si>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</si>
  <si>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</si>
  <si>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</si>
  <si>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</si>
  <si>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</si>
  <si>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</si>
  <si>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</si>
  <si>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</si>
  <si>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</si>
  <si>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</si>
  <si>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</si>
  <si>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</si>
  <si>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</si>
  <si>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</si>
  <si>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</si>
  <si>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</si>
  <si>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</si>
  <si>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</si>
  <si>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</si>
  <si>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</si>
  <si>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</si>
  <si>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</si>
  <si>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</si>
  <si>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</si>
  <si>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</si>
  <si>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</si>
  <si>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</si>
  <si>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</si>
  <si>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</si>
  <si>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</si>
  <si>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</si>
  <si>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</si>
  <si>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</si>
  <si>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</si>
  <si>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</si>
  <si>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</si>
  <si>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</si>
  <si>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</si>
  <si>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</si>
  <si>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</si>
  <si>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</si>
  <si>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</si>
  <si>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</si>
  <si>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</si>
  <si>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</si>
  <si>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</si>
  <si>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</si>
  <si>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</si>
  <si>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</si>
  <si>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</si>
  <si>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</si>
  <si>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</si>
  <si>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</si>
  <si>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</si>
  <si>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</si>
  <si>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</si>
  <si>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</si>
  <si>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</si>
  <si>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</si>
  <si>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</si>
  <si>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</si>
  <si>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</si>
  <si>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</si>
  <si>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</si>
  <si>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</si>
  <si>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</si>
  <si>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</si>
  <si>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</si>
  <si>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</si>
  <si>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</si>
  <si>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</si>
  <si>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</si>
  <si>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</si>
  <si>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</si>
  <si>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</si>
  <si>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</si>
  <si>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</si>
  <si>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</si>
  <si>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</si>
  <si>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</si>
  <si>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</si>
  <si>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</si>
  <si>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</si>
  <si>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</si>
  <si>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</si>
  <si>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</si>
  <si>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</si>
  <si>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</si>
  <si>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</si>
  <si>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</si>
  <si>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</si>
  <si>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</si>
  <si>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</si>
  <si>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</si>
  <si>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</si>
  <si>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</si>
  <si>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</si>
  <si>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</si>
  <si>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</si>
  <si>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</si>
  <si>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</si>
  <si>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</si>
  <si>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</si>
  <si>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</si>
  <si>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</si>
  <si>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</si>
  <si>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</si>
  <si>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</si>
  <si>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</si>
  <si>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</si>
  <si>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</si>
  <si>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</si>
  <si>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</si>
  <si>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</si>
  <si>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</si>
  <si>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</si>
  <si>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</si>
  <si>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</si>
  <si>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</si>
  <si>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</si>
  <si>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</si>
  <si>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</si>
  <si>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</si>
  <si>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</si>
  <si>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</si>
  <si>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</si>
  <si>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</si>
  <si>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</si>
  <si>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</si>
  <si>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</si>
  <si>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</si>
  <si>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</si>
  <si>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</si>
  <si>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</si>
  <si>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</si>
  <si>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</si>
  <si>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</si>
  <si>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</si>
  <si>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</si>
  <si>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</si>
  <si>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</si>
  <si>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</si>
  <si>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</si>
  <si>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</si>
  <si>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</si>
  <si>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</si>
  <si>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</si>
  <si>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</si>
  <si>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</si>
  <si>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</si>
  <si>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</si>
  <si>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</si>
  <si>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</si>
  <si>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</si>
  <si>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</si>
  <si>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</si>
  <si>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</si>
  <si>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</si>
  <si>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</si>
  <si>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</si>
  <si>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</si>
  <si>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</si>
  <si>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</si>
  <si>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</si>
  <si>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</si>
  <si>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</si>
  <si>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</si>
  <si>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</si>
  <si>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</si>
  <si>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</si>
  <si>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</si>
  <si>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</si>
  <si>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</si>
  <si>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</si>
  <si>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</si>
  <si>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</si>
  <si>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</si>
  <si>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</si>
  <si>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</si>
  <si>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</si>
  <si>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</si>
  <si>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</si>
  <si>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</si>
  <si>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</si>
  <si>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</si>
  <si>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</si>
  <si>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</si>
  <si>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</si>
  <si>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</si>
  <si>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</si>
  <si>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</si>
  <si>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</si>
  <si>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</si>
  <si>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</si>
  <si>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</si>
  <si>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</si>
  <si>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</si>
  <si>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</si>
  <si>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</si>
  <si>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</si>
  <si>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</si>
  <si>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</si>
  <si>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</si>
  <si>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</si>
  <si>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</si>
  <si>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</si>
  <si>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</si>
  <si>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</si>
  <si>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</si>
  <si>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</si>
  <si>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</si>
  <si>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</si>
  <si>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</si>
  <si>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</si>
  <si>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</si>
  <si>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</si>
  <si>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</si>
  <si>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</si>
  <si>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</si>
  <si>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</si>
  <si>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</si>
  <si>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</si>
  <si>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</si>
  <si>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</si>
  <si>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</si>
  <si>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</si>
  <si>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</si>
  <si>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</si>
  <si>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</si>
  <si>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</si>
  <si>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</si>
  <si>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</si>
  <si>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</si>
  <si>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</si>
  <si>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</si>
  <si>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</si>
  <si>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</si>
  <si>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</si>
  <si>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</si>
  <si>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</si>
  <si>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</si>
  <si>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</si>
  <si>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</si>
  <si>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</si>
  <si>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</si>
  <si>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</si>
  <si>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</si>
  <si>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</si>
  <si>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</si>
  <si>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</si>
  <si>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</si>
  <si>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</si>
  <si>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</si>
  <si>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</si>
  <si>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</si>
  <si>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</si>
  <si>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</si>
  <si>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</si>
  <si>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</si>
  <si>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</si>
  <si>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</si>
  <si>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</si>
  <si>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</si>
  <si>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</si>
  <si>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</si>
  <si>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</si>
  <si>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</si>
  <si>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</si>
  <si>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</si>
  <si>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</si>
  <si>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</si>
  <si>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</si>
  <si>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</si>
  <si>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</si>
  <si>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</si>
  <si>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</si>
  <si>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</si>
  <si>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</si>
  <si>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</si>
  <si>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</si>
  <si>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</si>
  <si>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</si>
  <si>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</si>
  <si>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</si>
  <si>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</si>
  <si>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</si>
  <si>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</si>
  <si>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</si>
  <si>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</si>
  <si>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</si>
  <si>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</si>
  <si>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</si>
  <si>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</si>
  <si>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</si>
  <si>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</si>
  <si>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</si>
  <si>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</si>
  <si>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</si>
  <si>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</si>
  <si>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</si>
  <si>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</si>
  <si>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</si>
  <si>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</si>
  <si>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</si>
  <si>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</si>
  <si>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</si>
  <si>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</si>
  <si>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</si>
  <si>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</si>
  <si>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</si>
  <si>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</si>
  <si>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</si>
  <si>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</si>
  <si>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</si>
  <si>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</si>
  <si>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</si>
  <si>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</si>
  <si>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</si>
  <si>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</si>
  <si>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</si>
  <si>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</si>
  <si>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</si>
  <si>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</si>
  <si>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</si>
  <si>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</si>
  <si>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</si>
  <si>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</si>
  <si>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</si>
  <si>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</si>
  <si>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</si>
  <si>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</si>
  <si>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</si>
  <si>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</si>
  <si>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</si>
  <si>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</si>
  <si>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</si>
  <si>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</si>
  <si>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</si>
  <si>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</si>
  <si>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</si>
  <si>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</si>
  <si>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</si>
  <si>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</si>
  <si>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</si>
  <si>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</si>
  <si>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</si>
  <si>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</si>
  <si>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</si>
  <si>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</si>
  <si>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</si>
  <si>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</si>
  <si>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</si>
  <si>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</si>
  <si>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</si>
  <si>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</si>
  <si>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</si>
  <si>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</si>
  <si>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</si>
  <si>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</si>
  <si>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</si>
  <si>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</si>
  <si>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</si>
  <si>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</si>
  <si>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</si>
  <si>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</si>
  <si>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</si>
  <si>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</si>
  <si>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</si>
  <si>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</si>
  <si>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</si>
  <si>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</si>
  <si>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</si>
  <si>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</si>
  <si>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</si>
  <si>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</si>
  <si>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</si>
  <si>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</si>
  <si>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</si>
  <si>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</si>
  <si>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</si>
  <si>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</si>
  <si>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</si>
  <si>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</si>
  <si>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</si>
  <si>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</si>
  <si>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</si>
  <si>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</si>
  <si>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</si>
  <si>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</si>
  <si>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</si>
  <si>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</si>
  <si>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</si>
  <si>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</si>
  <si>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</si>
  <si>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</si>
  <si>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</si>
  <si>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</si>
  <si>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</si>
  <si>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</si>
  <si>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</si>
  <si>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</si>
  <si>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</si>
  <si>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</si>
  <si>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</si>
  <si>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</si>
  <si>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</si>
  <si>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</si>
  <si>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</si>
  <si>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</si>
  <si>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</si>
  <si>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</si>
  <si>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</si>
  <si>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</si>
  <si>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</si>
  <si>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</si>
  <si>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</si>
  <si>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</si>
  <si>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</si>
  <si>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</si>
  <si>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</si>
  <si>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</si>
  <si>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</si>
  <si>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</si>
  <si>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</si>
  <si>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</si>
  <si>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</si>
  <si>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</si>
  <si>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</si>
  <si>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</si>
  <si>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</si>
  <si>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</si>
  <si>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</si>
  <si>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</si>
  <si>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</si>
  <si>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</si>
  <si>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</si>
  <si>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</si>
  <si>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</si>
  <si>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</si>
  <si>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</si>
  <si>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</si>
  <si>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</si>
  <si>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</si>
  <si>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</si>
  <si>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</si>
  <si>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</si>
  <si>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</si>
  <si>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</si>
  <si>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</si>
  <si>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</si>
  <si>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</si>
  <si>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</si>
  <si>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</si>
  <si>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</si>
  <si>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</si>
  <si>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</si>
  <si>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</si>
  <si>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</si>
  <si>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</si>
  <si>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</si>
  <si>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</si>
  <si>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</si>
  <si>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</si>
  <si>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</si>
  <si>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</si>
  <si>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</si>
  <si>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</si>
  <si>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</si>
  <si>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</si>
  <si>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</si>
  <si>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</si>
  <si>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</si>
  <si>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</si>
  <si>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</si>
  <si>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</si>
  <si>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</si>
  <si>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</si>
  <si>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</si>
  <si>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</si>
  <si>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</si>
  <si>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</si>
  <si>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</si>
  <si>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</si>
  <si>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</si>
  <si>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</si>
  <si>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</si>
  <si>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</si>
  <si>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</si>
  <si>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</si>
  <si>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</si>
  <si>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</si>
  <si>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</si>
  <si>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</si>
  <si>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</si>
  <si>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</si>
  <si>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</si>
  <si>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</si>
  <si>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</si>
  <si>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</si>
  <si>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</si>
  <si>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</si>
  <si>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</si>
  <si>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</si>
  <si>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</si>
  <si>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</si>
  <si>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</si>
  <si>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</si>
  <si>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</si>
  <si>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</si>
  <si>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</si>
  <si>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</si>
  <si>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</si>
  <si>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</si>
  <si>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</si>
  <si>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</si>
  <si>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</si>
  <si>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</si>
  <si>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</si>
  <si>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</si>
  <si>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</si>
  <si>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</si>
  <si>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</si>
  <si>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</si>
  <si>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</si>
  <si>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</si>
  <si>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</si>
  <si>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</si>
  <si>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</si>
  <si>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</si>
  <si>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</si>
  <si>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</si>
  <si>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</si>
  <si>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</si>
  <si>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</si>
  <si>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</si>
  <si>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</si>
  <si>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</si>
  <si>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</si>
  <si>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</si>
  <si>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</si>
  <si>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</si>
  <si>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</si>
  <si>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</si>
  <si>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</si>
  <si>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</si>
  <si>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</si>
  <si>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</si>
  <si>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</si>
  <si>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</si>
  <si>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</si>
  <si>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</si>
  <si>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</si>
  <si>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</si>
  <si>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</si>
  <si>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</si>
  <si>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</si>
  <si>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</si>
  <si>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</si>
  <si>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</si>
  <si>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</si>
  <si>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</si>
  <si>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</si>
  <si>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</si>
  <si>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</si>
  <si>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</si>
  <si>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</si>
  <si>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</si>
  <si>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</si>
  <si>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</si>
  <si>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</si>
  <si>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</si>
  <si>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</si>
  <si>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</si>
  <si>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</si>
  <si>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</si>
  <si>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</si>
  <si>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</si>
  <si>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</si>
  <si>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</si>
  <si>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</si>
  <si>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</si>
  <si>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</si>
  <si>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</si>
  <si>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</si>
  <si>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</si>
  <si>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</si>
  <si>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</si>
  <si>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</si>
  <si>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</si>
  <si>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</si>
  <si>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</si>
  <si>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</si>
  <si>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</si>
  <si>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</si>
  <si>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</si>
  <si>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</si>
  <si>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</si>
  <si>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</si>
  <si>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</si>
  <si>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</si>
  <si>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</si>
  <si>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</si>
  <si>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</si>
  <si>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</si>
  <si>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</si>
  <si>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</si>
  <si>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</si>
  <si>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</si>
  <si>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</si>
  <si>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</si>
  <si>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</si>
  <si>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</si>
  <si>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</si>
  <si>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</si>
  <si>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</si>
  <si>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</si>
  <si>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</si>
  <si>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</si>
  <si>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</si>
  <si>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</si>
  <si>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</si>
  <si>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</si>
  <si>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</si>
  <si>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</si>
  <si>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</si>
  <si>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</si>
  <si>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</si>
  <si>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</si>
  <si>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</si>
  <si>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</si>
  <si>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</si>
  <si>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</si>
  <si>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</si>
  <si>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</si>
  <si>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</si>
  <si>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</si>
  <si>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</si>
  <si>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</si>
  <si>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</si>
  <si>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</si>
  <si>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</si>
  <si>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</si>
  <si>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</si>
  <si>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</si>
  <si>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</si>
  <si>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</si>
  <si>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</si>
  <si>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</si>
  <si>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</si>
  <si>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</si>
  <si>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</si>
  <si>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</si>
  <si>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</si>
  <si>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</si>
  <si>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</si>
  <si>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</si>
  <si>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</si>
  <si>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</si>
  <si>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</si>
  <si>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</si>
  <si>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</si>
  <si>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</si>
  <si>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</si>
  <si>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</si>
  <si>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</si>
  <si>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</si>
  <si>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</si>
  <si>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</si>
  <si>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</si>
  <si>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</si>
  <si>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</si>
  <si>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</si>
  <si>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</si>
  <si>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 xml:space="preserve">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</si>
  <si>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</si>
  <si>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</si>
  <si>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</si>
  <si>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</si>
  <si>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</si>
  <si>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</si>
  <si>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</si>
  <si>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2021-23-10000809</t>
  </si>
  <si>
    <t>CALLE 110 3-79  EURIPARK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</si>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</sst>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7" zoomScale="85" zoomScaleNormal="85" zoomScaleSheetLayoutView="40" zoomScalePageLayoutView="40" workbookViewId="0">
      <selection activeCell="H203" sqref="H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243"/>
      <c r="I20" s="149" t="s">
        <v>220</v>
      </c>
      <c r="J20" s="150" t="s">
        <v>510</v>
      </c>
      <c r="K20" s="151">
        <v>2383435953</v>
      </c>
      <c r="L20" s="152">
        <v>44193</v>
      </c>
      <c r="M20" s="152">
        <v>44561</v>
      </c>
      <c r="N20" s="135">
        <f>+(M20-L20)/30</f>
        <v>12.266666666666667</v>
      </c>
      <c r="O20" s="138"/>
      <c r="U20" s="134"/>
      <c r="V20" s="105">
        <f ca="1">NOW()</f>
        <v>44192.388921759259</v>
      </c>
      <c r="W20" s="105">
        <f ca="1">NOW()</f>
        <v>44192.388921759259</v>
      </c>
    </row>
    <row r="21" spans="1:23" ht="30" customHeight="1" outlineLevel="1" x14ac:dyDescent="0.25">
      <c r="A21" s="9"/>
      <c r="B21" s="71"/>
      <c r="C21" s="5"/>
      <c r="D21" s="5"/>
      <c r="E21" s="5"/>
      <c r="F21" s="5"/>
      <c r="G21" s="5"/>
      <c r="H21" s="70"/>
      <c r="I21" s="149" t="s">
        <v>220</v>
      </c>
      <c r="J21" s="150" t="s">
        <v>497</v>
      </c>
      <c r="K21" s="151">
        <v>2383435953</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SALUD Y BIENESTAR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2696</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2696</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2696</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2696</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2696</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2697</v>
      </c>
      <c r="E53" s="145">
        <v>43081</v>
      </c>
      <c r="F53" s="145">
        <v>43404</v>
      </c>
      <c r="G53" s="160">
        <f t="shared" si="3"/>
        <v>10.766666666666667</v>
      </c>
      <c r="H53" s="119" t="s">
        <v>2700</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2697</v>
      </c>
      <c r="E54" s="145">
        <v>43081</v>
      </c>
      <c r="F54" s="145">
        <v>43404</v>
      </c>
      <c r="G54" s="160">
        <f t="shared" si="3"/>
        <v>10.766666666666667</v>
      </c>
      <c r="H54" s="114" t="s">
        <v>2700</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2697</v>
      </c>
      <c r="E55" s="145">
        <v>43081</v>
      </c>
      <c r="F55" s="145">
        <v>43404</v>
      </c>
      <c r="G55" s="160">
        <f t="shared" si="3"/>
        <v>10.766666666666667</v>
      </c>
      <c r="H55" s="114" t="s">
        <v>2700</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2697</v>
      </c>
      <c r="E56" s="145">
        <v>43081</v>
      </c>
      <c r="F56" s="145">
        <v>43404</v>
      </c>
      <c r="G56" s="160">
        <f t="shared" si="3"/>
        <v>10.766666666666667</v>
      </c>
      <c r="H56" s="114" t="s">
        <v>2700</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2698</v>
      </c>
      <c r="E57" s="145">
        <v>43405</v>
      </c>
      <c r="F57" s="145">
        <v>43434</v>
      </c>
      <c r="G57" s="160">
        <f t="shared" si="3"/>
        <v>0.96666666666666667</v>
      </c>
      <c r="H57" s="64" t="s">
        <v>2701</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2698</v>
      </c>
      <c r="E58" s="145">
        <v>43405</v>
      </c>
      <c r="F58" s="145">
        <v>43434</v>
      </c>
      <c r="G58" s="160">
        <f t="shared" si="3"/>
        <v>0.96666666666666667</v>
      </c>
      <c r="H58" s="64" t="s">
        <v>2701</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2698</v>
      </c>
      <c r="E59" s="145">
        <v>43405</v>
      </c>
      <c r="F59" s="145">
        <v>43434</v>
      </c>
      <c r="G59" s="160">
        <f t="shared" si="3"/>
        <v>0.96666666666666667</v>
      </c>
      <c r="H59" s="64" t="s">
        <v>2701</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2698</v>
      </c>
      <c r="E60" s="145">
        <v>43405</v>
      </c>
      <c r="F60" s="145">
        <v>43434</v>
      </c>
      <c r="G60" s="160">
        <f t="shared" si="3"/>
        <v>0.96666666666666667</v>
      </c>
      <c r="H60" s="64" t="s">
        <v>2701</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2699</v>
      </c>
      <c r="E61" s="145">
        <v>43486</v>
      </c>
      <c r="F61" s="145">
        <v>43814</v>
      </c>
      <c r="G61" s="160">
        <f t="shared" si="3"/>
        <v>10.933333333333334</v>
      </c>
      <c r="H61" s="64" t="s">
        <v>2702</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2699</v>
      </c>
      <c r="E62" s="145">
        <v>43486</v>
      </c>
      <c r="F62" s="145">
        <v>43814</v>
      </c>
      <c r="G62" s="160">
        <f t="shared" si="3"/>
        <v>10.933333333333334</v>
      </c>
      <c r="H62" s="64" t="s">
        <v>2702</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2699</v>
      </c>
      <c r="E63" s="145">
        <v>43486</v>
      </c>
      <c r="F63" s="145">
        <v>43814</v>
      </c>
      <c r="G63" s="160">
        <f t="shared" si="3"/>
        <v>10.933333333333334</v>
      </c>
      <c r="H63" s="64" t="s">
        <v>2702</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2699</v>
      </c>
      <c r="E64" s="145">
        <v>43486</v>
      </c>
      <c r="F64" s="145">
        <v>43814</v>
      </c>
      <c r="G64" s="160">
        <f t="shared" si="3"/>
        <v>10.933333333333334</v>
      </c>
      <c r="H64" s="64" t="s">
        <v>2702</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124"/>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124"/>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124"/>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124"/>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124"/>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124"/>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124"/>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124"/>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124"/>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124"/>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124"/>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124"/>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124"/>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124"/>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124"/>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124"/>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124"/>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124"/>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95337438.120000005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2020-12-27T14:20:11Z</cp:lastPrinted>
  <dcterms:created xsi:type="dcterms:W3CDTF">2020-10-14T21:57:42Z</dcterms:created>
  <dcterms:modified xsi:type="dcterms:W3CDTF">2020-12-27T14:20:50Z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