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<sst xmlns="http://schemas.openxmlformats.org/spreadsheetml/2006/main" count="3421" uniqueCount="2749">
  <si>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</si>
  <si>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</si>
  <si>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</si>
  <si>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</si>
  <si>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</si>
  <si>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</si>
  <si>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</si>
  <si>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</si>
  <si>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</si>
  <si>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</si>
  <si>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</si>
  <si>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</si>
  <si>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</si>
  <si>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</si>
  <si>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</si>
  <si>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</si>
  <si>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</si>
  <si>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</si>
  <si>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</si>
  <si>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</si>
  <si>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</si>
  <si>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</si>
  <si>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</si>
  <si>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</si>
  <si>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</si>
  <si>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</si>
  <si>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</si>
  <si>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</si>
  <si>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</si>
  <si>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</si>
  <si>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</si>
  <si>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</si>
  <si>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</si>
  <si>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</si>
  <si>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</si>
  <si>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</si>
  <si>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</si>
  <si>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</si>
  <si>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</si>
  <si>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</si>
  <si>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</si>
  <si>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</si>
  <si>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</si>
  <si>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</si>
  <si>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</si>
  <si>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</si>
  <si>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</si>
  <si>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</si>
  <si>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</si>
  <si>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</si>
  <si>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</si>
  <si>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</si>
  <si>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</si>
  <si>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</si>
  <si>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</si>
  <si>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</si>
  <si>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</si>
  <si>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</si>
  <si>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</si>
  <si>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</si>
  <si>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</si>
  <si>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</si>
  <si>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</si>
  <si>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</si>
  <si>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</si>
  <si>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</si>
  <si>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</si>
  <si>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</si>
  <si>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</si>
  <si>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</si>
  <si>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</si>
  <si>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</si>
  <si>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</si>
  <si>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</si>
  <si>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</si>
  <si>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</si>
  <si>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</si>
  <si>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</si>
  <si>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</si>
  <si>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</si>
  <si>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</si>
  <si>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</si>
  <si>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</si>
  <si>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</si>
  <si>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</si>
  <si>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</si>
  <si>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</si>
  <si>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</si>
  <si>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</si>
  <si>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</si>
  <si>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</si>
  <si>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</si>
  <si>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</si>
  <si>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</si>
  <si>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</si>
  <si>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</si>
  <si>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</si>
  <si>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</si>
  <si>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</si>
  <si>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</si>
  <si>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</si>
  <si>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</si>
  <si>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</si>
  <si>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</si>
  <si>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</si>
  <si>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</si>
  <si>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</si>
  <si>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</si>
  <si>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</si>
  <si>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</si>
  <si>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</si>
  <si>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</si>
  <si>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</si>
  <si>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</si>
  <si>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</si>
  <si>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</si>
  <si>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</si>
  <si>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</si>
  <si>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</si>
  <si>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</si>
  <si>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</si>
  <si>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</si>
  <si>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</si>
  <si>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</si>
  <si>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</si>
  <si>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</si>
  <si>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</si>
  <si>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</si>
  <si>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</si>
  <si>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</si>
  <si>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</si>
  <si>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</si>
  <si>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</si>
  <si>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</si>
  <si>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</si>
  <si>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</si>
  <si>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</si>
  <si>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</si>
  <si>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</si>
  <si>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</si>
  <si>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</si>
  <si>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</si>
  <si>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</si>
  <si>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</si>
  <si>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</si>
  <si>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</si>
  <si>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</si>
  <si>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</si>
  <si>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</si>
  <si>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</si>
  <si>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</si>
  <si>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</si>
  <si>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</si>
  <si>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</si>
  <si>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</si>
  <si>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</si>
  <si>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</si>
  <si>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</si>
  <si>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</si>
  <si>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</si>
  <si>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</si>
  <si>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</si>
  <si>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</si>
  <si>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</si>
  <si>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</si>
  <si>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</si>
  <si>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</si>
  <si>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</si>
  <si>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</si>
  <si>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</si>
  <si>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</si>
  <si>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</si>
  <si>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</si>
  <si>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</si>
  <si>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</si>
  <si>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</si>
  <si>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</si>
  <si>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</si>
  <si>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</si>
  <si>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</si>
  <si>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</si>
  <si>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</si>
  <si>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</si>
  <si>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</si>
  <si>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</si>
  <si>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</si>
  <si>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</si>
  <si>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</si>
  <si>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</si>
  <si>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</si>
  <si>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</si>
  <si>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</si>
  <si>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</si>
  <si>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</si>
  <si>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</si>
  <si>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</si>
  <si>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</si>
  <si>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</si>
  <si>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</si>
  <si>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</si>
  <si>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</si>
  <si>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</si>
  <si>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</si>
  <si>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</si>
  <si>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</si>
  <si>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</si>
  <si>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</si>
  <si>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</si>
  <si>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</si>
  <si>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</si>
  <si>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</si>
  <si>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</si>
  <si>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</si>
  <si>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</si>
  <si>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</si>
  <si>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</si>
  <si>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</si>
  <si>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</si>
  <si>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</si>
  <si>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</si>
  <si>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</si>
  <si>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</si>
  <si>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</si>
  <si>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</si>
  <si>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</si>
  <si>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</si>
  <si>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</si>
  <si>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</si>
  <si>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</si>
  <si>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</si>
  <si>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</si>
  <si>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</si>
  <si>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</si>
  <si>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</si>
  <si>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</si>
  <si>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</si>
  <si>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</si>
  <si>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</si>
  <si>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</si>
  <si>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</si>
  <si>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</si>
  <si>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</si>
  <si>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</si>
  <si>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</si>
  <si>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</si>
  <si>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</si>
  <si>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</si>
  <si>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</si>
  <si>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</si>
  <si>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</si>
  <si>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</si>
  <si>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</si>
  <si>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</si>
  <si>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</si>
  <si>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</si>
  <si>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</si>
  <si>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</si>
  <si>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</si>
  <si>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</si>
  <si>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</si>
  <si>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</si>
  <si>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</si>
  <si>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</si>
  <si>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</si>
  <si>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</si>
  <si>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</si>
  <si>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</si>
  <si>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</si>
  <si>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</si>
  <si>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</si>
  <si>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</si>
  <si>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</si>
  <si>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</si>
  <si>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</si>
  <si>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</si>
  <si>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</si>
  <si>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</si>
  <si>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</si>
  <si>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</si>
  <si>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</si>
  <si>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</si>
  <si>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</si>
  <si>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</si>
  <si>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</si>
  <si>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</si>
  <si>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</si>
  <si>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</si>
  <si>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</si>
  <si>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</si>
  <si>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</si>
  <si>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</si>
  <si>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</si>
  <si>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</si>
  <si>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</si>
  <si>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</si>
  <si>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</si>
  <si>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</si>
  <si>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</si>
  <si>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</si>
  <si>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</si>
  <si>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</si>
  <si>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</si>
  <si>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</si>
  <si>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</si>
  <si>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</si>
  <si>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</si>
  <si>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</si>
  <si>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</si>
  <si>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</si>
  <si>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</si>
  <si>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</si>
  <si>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</si>
  <si>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</si>
  <si>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</si>
  <si>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</si>
  <si>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</si>
  <si>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</si>
  <si>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</si>
  <si>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</si>
  <si>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</si>
  <si>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</si>
  <si>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</si>
  <si>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</si>
  <si>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</si>
  <si>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</si>
  <si>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</si>
  <si>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</si>
  <si>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</si>
  <si>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</si>
  <si>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</si>
  <si>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</si>
  <si>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</si>
  <si>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</si>
  <si>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</si>
  <si>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</si>
  <si>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</si>
  <si>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</si>
  <si>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</si>
  <si>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</si>
  <si>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</si>
  <si>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</si>
  <si>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</si>
  <si>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</si>
  <si>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</si>
  <si>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</si>
  <si>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</si>
  <si>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</si>
  <si>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</si>
  <si>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</si>
  <si>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</si>
  <si>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</si>
  <si>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</si>
  <si>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</si>
  <si>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</si>
  <si>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</si>
  <si>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</si>
  <si>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</si>
  <si>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</si>
  <si>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</si>
  <si>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</si>
  <si>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</si>
  <si>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</si>
  <si>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</si>
  <si>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</si>
  <si>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</si>
  <si>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</si>
  <si>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</si>
  <si>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</si>
  <si>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</si>
  <si>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</si>
  <si>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</si>
  <si>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</si>
  <si>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</si>
  <si>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</si>
  <si>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</si>
  <si>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</si>
  <si>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</si>
  <si>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</si>
  <si>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</si>
  <si>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</si>
  <si>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</si>
  <si>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</si>
  <si>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</si>
  <si>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</si>
  <si>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</si>
  <si>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</si>
  <si>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</si>
  <si>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</si>
  <si>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</si>
  <si>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</si>
  <si>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</si>
  <si>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</si>
  <si>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</si>
  <si>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</si>
  <si>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</si>
  <si>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</si>
  <si>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</si>
  <si>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</si>
  <si>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</si>
  <si>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</si>
  <si>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</si>
  <si>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</si>
  <si>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</si>
  <si>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</si>
  <si>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</si>
  <si>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</si>
  <si>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</si>
  <si>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</si>
  <si>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</si>
  <si>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</si>
  <si>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</si>
  <si>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</si>
  <si>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</si>
  <si>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</si>
  <si>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</si>
  <si>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</si>
  <si>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</si>
  <si>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</si>
  <si>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</si>
  <si>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</si>
  <si>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</si>
  <si>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</si>
  <si>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</si>
  <si>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</si>
  <si>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</si>
  <si>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</si>
  <si>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</si>
  <si>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</si>
  <si>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</si>
  <si>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</si>
  <si>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</si>
  <si>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</si>
  <si>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</si>
  <si>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</si>
  <si>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</si>
  <si>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</si>
  <si>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</si>
  <si>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</si>
  <si>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</si>
  <si>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</si>
  <si>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</si>
  <si>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</si>
  <si>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</si>
  <si>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</si>
  <si>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</si>
  <si>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</si>
  <si>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</si>
  <si>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</si>
  <si>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</si>
  <si>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</si>
  <si>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</si>
  <si>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</si>
  <si>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</si>
  <si>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</si>
  <si>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</si>
  <si>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</si>
  <si>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</si>
  <si>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</si>
  <si>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</si>
  <si>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</si>
  <si>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</si>
  <si>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</si>
  <si>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</si>
  <si>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</si>
  <si>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</si>
  <si>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</si>
  <si>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</si>
  <si>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</si>
  <si>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</si>
  <si>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</si>
  <si>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</si>
  <si>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</si>
  <si>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</si>
  <si>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</si>
  <si>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</si>
  <si>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</si>
  <si>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</si>
  <si>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</si>
  <si>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</si>
  <si>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</si>
  <si>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</si>
  <si>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</si>
  <si>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</si>
  <si>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</si>
  <si>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</si>
  <si>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</si>
  <si>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</si>
  <si>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</si>
  <si>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</si>
  <si>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</si>
  <si>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</si>
  <si>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</si>
  <si>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</si>
  <si>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</si>
  <si>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</si>
  <si>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</si>
  <si>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</si>
  <si>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</si>
  <si>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</si>
  <si>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</si>
  <si>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</si>
  <si>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</si>
  <si>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</si>
  <si>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</si>
  <si>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</si>
  <si>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</si>
  <si>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</si>
  <si>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</si>
  <si>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</si>
  <si>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</si>
  <si>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</si>
  <si>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</si>
  <si>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</si>
  <si>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</si>
  <si>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</si>
  <si>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</si>
  <si>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</si>
  <si>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</si>
  <si>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</si>
  <si>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</si>
  <si>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</si>
  <si>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</si>
  <si>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</si>
  <si>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</si>
  <si>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</si>
  <si>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</si>
  <si>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</si>
  <si>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</si>
  <si>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</si>
  <si>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</si>
  <si>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</si>
  <si>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</si>
  <si>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</si>
  <si>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</si>
  <si>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</si>
  <si>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</si>
  <si>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</si>
  <si>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</si>
  <si>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</si>
  <si>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</si>
  <si>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</si>
  <si>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</si>
  <si>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</si>
  <si>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</si>
  <si>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</si>
  <si>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</si>
  <si>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</si>
  <si>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</si>
  <si>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</si>
  <si>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</si>
  <si>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</si>
  <si>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</si>
  <si>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</si>
  <si>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</si>
  <si>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</si>
  <si>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</si>
  <si>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</si>
  <si>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</si>
  <si>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</si>
  <si>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</si>
  <si>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</si>
  <si>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</si>
  <si>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</si>
  <si>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</si>
  <si>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</si>
  <si>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</si>
  <si>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</si>
  <si>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</si>
  <si>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</si>
  <si>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</si>
  <si>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</si>
  <si>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</si>
  <si>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</si>
  <si>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</si>
  <si>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</si>
  <si>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</si>
  <si>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</si>
  <si>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</si>
  <si>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</si>
  <si>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</si>
  <si>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</si>
  <si>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</si>
  <si>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</si>
  <si>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</si>
  <si>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</si>
  <si>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</si>
  <si>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</si>
  <si>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</si>
  <si>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</si>
  <si>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</si>
  <si>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</si>
  <si>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</si>
  <si>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</si>
  <si>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</si>
  <si>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</si>
  <si>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</si>
  <si>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</si>
  <si>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</si>
  <si>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</si>
  <si>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</si>
  <si>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</si>
  <si>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</si>
  <si>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</si>
  <si>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</si>
  <si>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</si>
  <si>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</si>
  <si>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</si>
  <si>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</si>
  <si>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</si>
  <si>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</si>
  <si>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</si>
  <si>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</si>
  <si>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</si>
  <si>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</si>
  <si>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</si>
  <si>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</si>
  <si>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</si>
  <si>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</si>
  <si>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</si>
  <si>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</si>
  <si>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</si>
  <si>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</si>
  <si>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</si>
  <si>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</si>
  <si>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</si>
  <si>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</si>
  <si>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</si>
  <si>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</si>
  <si>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</si>
  <si>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</si>
  <si>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</si>
  <si>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</si>
  <si>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</si>
  <si>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</si>
  <si>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</si>
  <si>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</si>
  <si>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</si>
  <si>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</si>
  <si>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</si>
  <si>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</si>
  <si>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</si>
  <si>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</si>
  <si>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</si>
  <si>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</si>
  <si>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</si>
  <si>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</si>
  <si>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</si>
  <si>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</si>
  <si>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</si>
  <si>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</si>
  <si>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</si>
  <si>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</si>
  <si>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</si>
  <si>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</si>
  <si>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</si>
  <si>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</si>
  <si>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</si>
  <si>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</si>
  <si>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</si>
  <si>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</si>
  <si>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</si>
  <si>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</si>
  <si>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</si>
  <si>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</si>
  <si>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</si>
  <si>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</si>
  <si>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</si>
  <si>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</si>
  <si>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</si>
  <si>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</si>
  <si>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</si>
  <si>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</si>
  <si>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</si>
  <si>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</si>
  <si>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</si>
  <si>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</si>
  <si>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</si>
  <si>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</si>
  <si>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</si>
  <si>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</si>
  <si>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</si>
  <si>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</si>
  <si>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</si>
  <si>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</si>
  <si>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</si>
  <si>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</si>
  <si>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</si>
  <si>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</si>
  <si>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</si>
  <si>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</si>
  <si>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</si>
  <si>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</si>
  <si>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</si>
  <si>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</si>
  <si>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</si>
  <si>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</si>
  <si>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</si>
  <si>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</si>
  <si>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</si>
  <si>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</si>
  <si>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</si>
  <si>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</si>
  <si>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</si>
  <si>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</si>
  <si>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</si>
  <si>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</si>
  <si>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</si>
  <si>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</si>
  <si>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</si>
  <si>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</si>
  <si>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</si>
  <si>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</si>
  <si>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</si>
  <si>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</si>
  <si>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</si>
  <si>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</si>
  <si>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</si>
  <si>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</si>
  <si>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</si>
  <si>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</si>
  <si>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</si>
  <si>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</si>
  <si>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</si>
  <si>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</si>
  <si>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</si>
  <si>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</si>
  <si>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</si>
  <si>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</si>
  <si>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</si>
  <si>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</si>
  <si>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</si>
  <si>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</si>
  <si>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</si>
  <si>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</si>
  <si>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</si>
  <si>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</si>
  <si>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</si>
  <si>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</si>
  <si>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</si>
  <si>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</si>
  <si>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</si>
  <si>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</si>
  <si>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</si>
  <si>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</si>
  <si>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</si>
  <si>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</si>
  <si>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</si>
  <si>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</si>
  <si>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</si>
  <si>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</si>
  <si>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</si>
  <si>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</si>
  <si>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</si>
  <si>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</si>
  <si>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</si>
  <si>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</si>
  <si>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</si>
  <si>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</si>
  <si>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</si>
  <si>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</si>
  <si>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</si>
  <si>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</si>
  <si>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</si>
  <si>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</si>
  <si>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</si>
  <si>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</si>
  <si>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</si>
  <si>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</si>
  <si>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</si>
  <si>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</si>
  <si>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</si>
  <si>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</si>
  <si>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</si>
  <si>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</si>
  <si>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</si>
  <si>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</si>
  <si>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</si>
  <si>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</si>
  <si>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</si>
  <si>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</si>
  <si>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</si>
  <si>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</si>
  <si>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</si>
  <si>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</si>
  <si>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</si>
  <si>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</si>
  <si>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</si>
  <si>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</si>
  <si>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</si>
  <si>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</si>
  <si>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</si>
  <si>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</si>
  <si>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</si>
  <si>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</si>
  <si>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</si>
  <si>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</si>
  <si>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</si>
  <si>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</si>
  <si>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</si>
  <si>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</si>
  <si>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</si>
  <si>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</si>
  <si>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</si>
  <si>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</si>
  <si>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</si>
  <si>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</si>
  <si>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</si>
  <si>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</si>
  <si>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</si>
  <si>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</si>
  <si>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</si>
  <si>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</si>
  <si>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</si>
  <si>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</si>
  <si>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</si>
  <si>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</si>
  <si>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</si>
  <si>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</si>
  <si>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</si>
  <si>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</si>
  <si>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</si>
  <si>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</si>
  <si>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</si>
  <si>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</si>
  <si>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</si>
  <si>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</si>
  <si>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</si>
  <si>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</si>
  <si>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</si>
  <si>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</si>
  <si>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</si>
  <si>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</si>
  <si>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</si>
  <si>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</si>
  <si>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</si>
  <si>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</si>
  <si>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</si>
  <si>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</si>
  <si>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</si>
  <si>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</si>
  <si>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</si>
  <si>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</si>
  <si>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</si>
  <si>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</si>
  <si>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</si>
  <si>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</si>
  <si>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</si>
  <si>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</si>
  <si>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</si>
  <si>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</si>
  <si>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</si>
  <si>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</si>
  <si>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</si>
  <si>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</si>
  <si>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</si>
  <si>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</si>
  <si>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</si>
  <si>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</si>
  <si>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</si>
  <si>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</si>
  <si>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</si>
  <si>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</si>
  <si>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</si>
  <si>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</si>
  <si>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</si>
  <si>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</si>
  <si>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</si>
  <si>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</si>
  <si>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</si>
  <si>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</si>
  <si>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</si>
  <si>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</si>
  <si>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</si>
  <si>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</si>
  <si>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</si>
  <si>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</si>
  <si>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</si>
  <si>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</si>
  <si>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</si>
  <si>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</si>
  <si>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</si>
  <si>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</si>
  <si>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</si>
  <si>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</si>
  <si>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</si>
  <si>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</si>
  <si>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</si>
  <si>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</si>
  <si>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</si>
  <si>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</si>
  <si>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</si>
  <si>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</si>
  <si>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</si>
  <si>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</si>
  <si>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</si>
  <si>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</si>
  <si>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</si>
  <si>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</si>
  <si>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</si>
  <si>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</si>
  <si>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</si>
  <si>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</si>
  <si>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</si>
  <si>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</si>
  <si>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</si>
  <si>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</si>
  <si>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</si>
  <si>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</si>
  <si>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</si>
  <si>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</si>
  <si>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</si>
  <si>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</si>
  <si>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</si>
  <si>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</si>
  <si>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</si>
  <si>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</si>
  <si>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</si>
  <si>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</si>
  <si>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</si>
  <si>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</si>
  <si>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</si>
  <si>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</si>
  <si>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</si>
  <si>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</si>
  <si>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</si>
  <si>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</si>
  <si>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</si>
  <si>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</si>
  <si>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</si>
  <si>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</si>
  <si>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</si>
  <si>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</si>
  <si>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</si>
  <si>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</si>
  <si>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</si>
  <si>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</si>
  <si>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</si>
  <si>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</si>
  <si>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</si>
  <si>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</si>
  <si>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</si>
  <si>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</si>
  <si>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</si>
  <si>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</si>
  <si>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</si>
  <si>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</si>
  <si>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</si>
  <si>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</si>
  <si>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</si>
  <si>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</si>
  <si>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</si>
  <si>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</si>
  <si>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</si>
  <si>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</si>
  <si>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</si>
  <si>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</si>
  <si>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</si>
  <si>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</si>
  <si>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</si>
  <si>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</si>
  <si>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</si>
  <si>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</si>
  <si>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</si>
  <si>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</si>
  <si>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</si>
  <si>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</si>
  <si>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</si>
  <si>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</si>
  <si>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</si>
  <si>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</si>
  <si>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</si>
  <si>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</si>
  <si>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</si>
  <si>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</si>
  <si>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</si>
  <si>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</si>
  <si>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</si>
  <si>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</si>
  <si>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</si>
  <si>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</si>
  <si>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</si>
  <si>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</si>
  <si>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</si>
  <si>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</si>
  <si>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</si>
  <si>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</si>
  <si>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</si>
  <si>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</si>
  <si>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</si>
  <si>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</si>
  <si>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</si>
  <si>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</si>
  <si>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</si>
  <si>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</si>
  <si>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</si>
  <si>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</si>
  <si>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</si>
  <si>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</si>
  <si>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</si>
  <si>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</si>
  <si>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</si>
  <si>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</si>
  <si>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</si>
  <si>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</si>
  <si>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</si>
  <si>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</si>
  <si>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</si>
  <si>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</si>
  <si>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</si>
  <si>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</si>
  <si>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</si>
  <si>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</si>
  <si>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</si>
  <si>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</si>
  <si>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</si>
  <si>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</si>
  <si>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</si>
  <si>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</si>
  <si>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</si>
  <si>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</si>
  <si>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</si>
  <si>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</si>
  <si>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</si>
  <si>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</si>
  <si>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</si>
  <si>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</si>
  <si>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</si>
  <si>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</si>
  <si>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</si>
  <si>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</si>
  <si>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</si>
  <si>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</si>
  <si>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</si>
  <si>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</si>
  <si>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</si>
  <si>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</si>
  <si>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</si>
  <si>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</si>
  <si>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</si>
  <si>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</si>
  <si>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</si>
  <si>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</si>
  <si>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</si>
  <si>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</si>
  <si>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</si>
  <si>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</si>
  <si>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</si>
  <si>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</si>
  <si>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</si>
  <si>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</si>
  <si>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</si>
  <si>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</si>
  <si>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</si>
  <si>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</si>
  <si>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</si>
  <si>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</si>
  <si>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</si>
  <si>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</si>
  <si>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</si>
  <si>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</si>
  <si>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</si>
  <si>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</si>
  <si>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</si>
  <si>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</si>
  <si>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</si>
  <si>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</si>
  <si>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</si>
  <si>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</si>
  <si>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</si>
  <si>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</si>
  <si>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</si>
  <si>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</si>
  <si>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</si>
  <si>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</si>
  <si>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</si>
  <si>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</si>
  <si>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</si>
  <si>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</si>
  <si>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</si>
  <si>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</si>
  <si>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</si>
  <si>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</si>
  <si>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</si>
  <si>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</si>
  <si>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</si>
  <si>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</si>
  <si>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</si>
  <si>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</si>
  <si>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</si>
  <si>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</si>
  <si>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</si>
  <si>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</si>
  <si>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</si>
  <si>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</si>
  <si>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</si>
  <si>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</si>
  <si>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</si>
  <si>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</si>
  <si>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</si>
  <si>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</si>
  <si>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</si>
  <si>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</si>
  <si>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</si>
  <si>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</si>
  <si>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</si>
  <si>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</si>
  <si>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</si>
  <si>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</si>
  <si>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</si>
  <si>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</si>
  <si>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</si>
  <si>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</si>
  <si>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</si>
  <si>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</si>
  <si>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</si>
  <si>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</si>
  <si>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</si>
  <si>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</si>
  <si>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</si>
  <si>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</si>
  <si>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</si>
  <si>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</si>
  <si>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</si>
  <si>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</si>
  <si>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</si>
  <si>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</si>
  <si>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</si>
  <si>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</si>
  <si>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</si>
  <si>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</si>
  <si>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</si>
  <si>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</si>
  <si>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</si>
  <si>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</si>
  <si>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</si>
  <si>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</si>
  <si>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</si>
  <si>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</si>
  <si>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</si>
  <si>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</si>
  <si>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</si>
  <si>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</si>
  <si>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</si>
  <si>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</si>
  <si>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</si>
  <si>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</si>
  <si>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</si>
  <si>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</si>
  <si>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</si>
  <si>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</si>
  <si>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</si>
  <si>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</si>
  <si>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</si>
  <si>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</si>
  <si>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</si>
  <si>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</si>
  <si>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</si>
  <si>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</si>
  <si>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</si>
  <si>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</si>
  <si>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</si>
  <si>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</si>
  <si>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</si>
  <si>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</si>
  <si>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</si>
  <si>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</si>
  <si>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</si>
  <si>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</si>
  <si>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</si>
  <si>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</si>
  <si>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</si>
  <si>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</si>
  <si>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</si>
  <si>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</si>
  <si>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</si>
  <si>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</si>
  <si>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</si>
  <si>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</si>
  <si>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</si>
  <si>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</si>
  <si>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</si>
  <si>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</si>
  <si>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</si>
  <si>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</si>
  <si>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</si>
  <si>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</si>
  <si>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</si>
  <si>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</si>
  <si>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</si>
  <si>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</si>
  <si>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</si>
  <si>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</si>
  <si>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</si>
  <si>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</si>
  <si>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</si>
  <si>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</si>
  <si>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</si>
  <si>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</si>
  <si>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</si>
  <si>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</si>
  <si>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</si>
  <si>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</si>
  <si>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</si>
  <si>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</si>
  <si>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</si>
  <si>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</si>
  <si>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</si>
  <si>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</si>
  <si>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</si>
  <si>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</si>
  <si>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</si>
  <si>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</si>
  <si>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</si>
  <si>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</si>
  <si>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</si>
  <si>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</si>
  <si>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</si>
  <si>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</si>
  <si>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</si>
  <si>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</si>
  <si>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</si>
  <si>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</si>
  <si>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</si>
  <si>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</si>
  <si>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</si>
  <si>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</si>
  <si>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</si>
  <si>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</si>
  <si>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</si>
  <si>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</si>
  <si>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</si>
  <si>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</si>
  <si>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</si>
  <si>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</si>
  <si>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</si>
  <si>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</si>
  <si>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</si>
  <si>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</si>
  <si>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</si>
  <si>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</si>
  <si>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</si>
  <si>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</si>
  <si>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</si>
  <si>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</si>
  <si>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</si>
  <si>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</si>
  <si>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</si>
  <si>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</si>
  <si>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</si>
  <si>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</si>
  <si>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</si>
  <si>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</si>
  <si>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</si>
  <si>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</si>
  <si>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</si>
  <si>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</si>
  <si>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</si>
  <si>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</si>
  <si>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</si>
  <si>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</si>
  <si>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</si>
  <si>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</si>
  <si>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</si>
  <si>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</si>
  <si>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</si>
  <si>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</si>
  <si>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</si>
  <si>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</si>
  <si>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</si>
  <si>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</si>
  <si>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</si>
  <si>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</si>
  <si>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</si>
  <si>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</si>
  <si>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</si>
  <si>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</si>
  <si>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</si>
  <si>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</si>
  <si>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</si>
  <si>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</si>
  <si>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</si>
  <si>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</si>
  <si>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</si>
  <si>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</si>
  <si>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</si>
  <si>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</si>
  <si>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</si>
  <si>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</si>
  <si>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</si>
  <si>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</si>
  <si>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</si>
  <si>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</si>
  <si>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</si>
  <si>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</si>
  <si>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</si>
  <si>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</si>
  <si>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</si>
  <si>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</si>
  <si>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</si>
  <si>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</si>
  <si>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</si>
  <si>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</si>
  <si>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</si>
  <si>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</si>
  <si>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</si>
  <si>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</si>
  <si>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</si>
  <si>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</si>
  <si>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</si>
  <si>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</si>
  <si>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</si>
  <si>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</si>
  <si>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</si>
  <si>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</si>
  <si>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</si>
  <si>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</si>
  <si>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</si>
  <si>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</si>
  <si>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</si>
  <si>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</si>
  <si>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</si>
  <si>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</si>
  <si>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</si>
  <si>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</si>
  <si>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</si>
  <si>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</si>
  <si>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</si>
  <si>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</si>
  <si>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</si>
  <si>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</si>
  <si>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</si>
  <si>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</si>
  <si>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</si>
  <si>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</si>
  <si>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</si>
  <si>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</si>
  <si>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</si>
  <si>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</si>
  <si>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</si>
  <si>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</si>
  <si>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</si>
  <si>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</si>
  <si>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</si>
  <si>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</si>
  <si>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</si>
  <si>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</si>
  <si>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</si>
  <si>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</si>
  <si>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</si>
  <si>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</si>
  <si>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</si>
  <si>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</si>
  <si>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</si>
  <si>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</si>
  <si>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</si>
  <si>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</si>
  <si>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</si>
  <si>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</si>
  <si>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</si>
  <si>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</si>
  <si>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</si>
  <si>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</si>
  <si>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</si>
  <si>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</si>
  <si>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</si>
  <si>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</si>
  <si>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</si>
  <si>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</si>
  <si>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</si>
  <si>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</si>
  <si>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</si>
  <si>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</si>
  <si>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</si>
  <si>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</si>
  <si>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</si>
  <si>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</si>
  <si>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</si>
  <si>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</si>
  <si>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</si>
  <si>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</si>
  <si>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</si>
  <si>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</si>
  <si>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</si>
  <si>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</si>
  <si>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</si>
  <si>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</si>
  <si>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</si>
  <si>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</si>
  <si>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</si>
  <si>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</si>
  <si>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</si>
  <si>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</si>
  <si>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</si>
  <si>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</si>
  <si>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</si>
  <si>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</si>
  <si>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</si>
  <si>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</si>
  <si>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</si>
  <si>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</si>
  <si>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</si>
  <si>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</si>
  <si>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</si>
  <si>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</si>
  <si>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</si>
  <si>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</si>
  <si>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</si>
  <si>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</si>
  <si>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</si>
  <si>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</si>
  <si>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</si>
  <si>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</si>
  <si>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</si>
  <si>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</si>
  <si>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</si>
  <si>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</si>
  <si>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</si>
  <si>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</si>
  <si>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</si>
  <si>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</si>
  <si>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</si>
  <si>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</si>
  <si>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</si>
  <si>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</si>
  <si>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</si>
  <si>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</si>
  <si>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</si>
  <si>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</si>
  <si>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</si>
  <si>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</si>
  <si>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</si>
  <si>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</si>
  <si>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</si>
  <si>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</si>
  <si>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</si>
  <si>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</si>
  <si>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</si>
  <si>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</si>
  <si>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</si>
  <si>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</si>
  <si>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</si>
  <si>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</si>
  <si>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</si>
  <si>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</si>
  <si>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</si>
  <si>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</si>
  <si>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</si>
  <si>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</si>
  <si>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</si>
  <si>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</si>
  <si>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</si>
  <si>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</si>
  <si>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</si>
  <si>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</si>
  <si>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</si>
  <si>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</si>
  <si>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</si>
  <si>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</si>
  <si>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</si>
  <si>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</si>
  <si>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</si>
  <si>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</si>
  <si>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</si>
  <si>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</si>
  <si>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</si>
  <si>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</si>
  <si>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</si>
  <si>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</si>
  <si>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</si>
  <si>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</si>
  <si>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</si>
  <si>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</si>
  <si>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</si>
  <si>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</si>
  <si>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</si>
  <si>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</si>
  <si>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</si>
  <si>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</si>
  <si>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</si>
  <si>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</si>
  <si>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</si>
  <si>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</si>
  <si>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</si>
  <si>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</si>
  <si>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</si>
  <si>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</si>
  <si>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</si>
  <si>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</si>
  <si>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</si>
  <si>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</si>
  <si>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</si>
  <si>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</si>
  <si>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</si>
  <si>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</si>
  <si>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</si>
  <si>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</si>
  <si>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</si>
  <si>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</si>
  <si>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</si>
  <si>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</si>
  <si>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</si>
  <si>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</si>
  <si>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</si>
  <si>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</si>
  <si>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</si>
  <si>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</si>
  <si>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</si>
  <si>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</si>
  <si>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</si>
  <si>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</si>
  <si>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</si>
  <si>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</si>
  <si>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</si>
  <si>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</si>
  <si>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</si>
  <si>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</si>
  <si>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</si>
  <si>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</si>
  <si>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</si>
  <si>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</si>
  <si>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</si>
  <si>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</si>
  <si>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</si>
  <si>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</si>
  <si>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</si>
  <si>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</si>
  <si>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</si>
  <si>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</si>
  <si>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</si>
  <si>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</si>
  <si>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</si>
  <si>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</si>
  <si>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</si>
  <si>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</si>
  <si>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</si>
  <si>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</si>
  <si>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</si>
  <si>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</si>
  <si>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</si>
  <si>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</si>
  <si>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</si>
  <si>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</si>
  <si>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</si>
  <si>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</si>
  <si>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</si>
  <si>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</si>
  <si>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</si>
  <si>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</si>
  <si>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</si>
  <si>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</si>
  <si>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</si>
  <si>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</si>
  <si>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</si>
  <si>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</si>
  <si>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</si>
  <si>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</si>
  <si>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</si>
  <si>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</si>
  <si>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</si>
  <si>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</si>
  <si>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</si>
  <si>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</si>
  <si>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</si>
  <si>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</si>
  <si>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</si>
  <si>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</si>
  <si>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</si>
  <si>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</si>
  <si>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</si>
  <si>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</si>
  <si>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</si>
  <si>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</si>
  <si>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</si>
  <si>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</si>
  <si>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</si>
  <si>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</si>
  <si>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</si>
  <si>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</si>
  <si>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</si>
  <si>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</si>
  <si>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</si>
  <si>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</si>
  <si>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</si>
  <si>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</si>
  <si>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</si>
  <si>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</si>
  <si>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</si>
  <si>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</si>
  <si>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</si>
  <si>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</si>
  <si>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</si>
  <si>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</si>
  <si>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</si>
  <si>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</si>
  <si>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</si>
  <si>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</si>
  <si>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</si>
  <si>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</si>
  <si>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</si>
  <si>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</si>
  <si>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</si>
  <si>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</si>
  <si>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</si>
  <si>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</si>
  <si>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</si>
  <si>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</si>
  <si>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</si>
  <si>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</si>
  <si>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</si>
  <si>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</si>
  <si>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</si>
  <si>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</si>
  <si>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</si>
  <si>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</si>
  <si>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</si>
  <si>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</si>
  <si>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</si>
  <si>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</si>
  <si>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</si>
  <si>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</si>
  <si>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</si>
  <si>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</si>
  <si>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</si>
  <si>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</si>
  <si>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</si>
  <si>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</si>
  <si>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</si>
  <si>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</si>
  <si>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</si>
  <si>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</si>
  <si>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</si>
  <si>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</si>
  <si>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</si>
  <si>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</si>
  <si>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</si>
  <si>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</si>
  <si>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</si>
  <si>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</si>
  <si>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</si>
  <si>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</si>
  <si>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</si>
  <si>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</si>
  <si>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</si>
  <si>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</si>
  <si>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</si>
  <si>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</si>
  <si>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</si>
  <si>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</si>
  <si>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</si>
  <si>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</si>
  <si>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</si>
  <si>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</si>
  <si>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</si>
  <si>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</si>
  <si>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</si>
  <si>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</si>
  <si>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</si>
  <si>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</si>
  <si>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</si>
  <si>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</si>
  <si>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</si>
  <si>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</si>
  <si>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</si>
  <si>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</si>
  <si>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</si>
  <si>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</si>
  <si>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</si>
  <si>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</si>
  <si>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</si>
  <si>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</si>
  <si>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</si>
  <si>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</si>
  <si>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</si>
  <si>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</si>
  <si>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</si>
  <si>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</si>
  <si>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</si>
  <si>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</si>
  <si>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</si>
  <si>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</si>
  <si>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</si>
  <si>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</si>
  <si>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</si>
  <si>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</si>
  <si>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</si>
  <si>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</si>
  <si>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</si>
  <si>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</si>
  <si>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</si>
  <si>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</si>
  <si>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</si>
  <si>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</si>
  <si>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</si>
  <si>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</si>
  <si>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</si>
  <si>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</si>
  <si>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</si>
  <si>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</si>
  <si>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</si>
  <si>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</si>
  <si>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</si>
  <si>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</si>
  <si>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</si>
  <si>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</si>
  <si>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</si>
  <si>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</si>
  <si>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</si>
  <si>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</si>
  <si>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</si>
  <si>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</si>
  <si>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</si>
  <si>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</si>
  <si>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</si>
  <si>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</si>
  <si>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</si>
  <si>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</si>
  <si>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</si>
  <si>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</si>
  <si>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</si>
  <si>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</si>
  <si>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</si>
  <si>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</si>
  <si>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</si>
  <si>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</si>
  <si>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</si>
  <si>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</si>
  <si>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</si>
  <si>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</si>
  <si>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</si>
  <si>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</si>
  <si>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</si>
  <si>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</si>
  <si>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</si>
  <si>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</si>
  <si>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</si>
  <si>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</si>
  <si>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</si>
  <si>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</si>
  <si>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</si>
  <si>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</si>
  <si>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</si>
  <si>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</si>
  <si>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</si>
  <si>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</si>
  <si>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</si>
  <si>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</si>
  <si>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</si>
  <si>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</si>
  <si>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</si>
  <si>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</si>
  <si>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</si>
  <si>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</si>
  <si>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</si>
  <si>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</si>
  <si>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</si>
  <si>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</si>
  <si>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</si>
  <si>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</si>
  <si>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</si>
  <si>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</si>
  <si>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</si>
  <si>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</si>
  <si>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</si>
  <si>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</si>
  <si>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</si>
  <si>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</si>
  <si>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</si>
  <si>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</si>
  <si>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</si>
  <si>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</si>
  <si>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</si>
  <si>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</si>
  <si>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</si>
  <si>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</si>
  <si>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</si>
  <si>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</si>
  <si>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</si>
  <si>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</si>
  <si>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</si>
  <si>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</si>
  <si>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</si>
  <si>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</si>
  <si>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</si>
  <si>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</si>
  <si>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</si>
  <si>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</si>
  <si>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</si>
  <si>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</si>
  <si>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</si>
  <si>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</si>
  <si>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</si>
  <si>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</si>
  <si>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</si>
  <si>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</si>
  <si>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</si>
  <si>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</si>
  <si>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</si>
  <si>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</si>
  <si>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</si>
  <si>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</si>
  <si>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</si>
  <si>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</si>
  <si>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</si>
  <si>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</si>
  <si>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</si>
  <si>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</si>
  <si>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</si>
  <si>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</si>
  <si>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</si>
  <si>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</si>
  <si>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</si>
  <si>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</si>
  <si>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</si>
  <si>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</si>
  <si>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</si>
  <si>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</si>
  <si>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</si>
  <si>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</si>
  <si>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</si>
  <si>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</si>
  <si>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</si>
  <si>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</si>
  <si>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</si>
  <si>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</si>
  <si>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</si>
  <si>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</si>
  <si>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</si>
  <si>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</si>
  <si>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</si>
  <si>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</si>
  <si>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</si>
  <si>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</si>
  <si>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</si>
  <si>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</si>
  <si>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</si>
  <si>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</si>
  <si>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</si>
  <si>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</si>
  <si>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</si>
  <si>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</si>
  <si>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</si>
  <si>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</si>
  <si>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</si>
  <si>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</si>
  <si>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</si>
  <si>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</si>
  <si>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</si>
  <si>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</si>
  <si>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</si>
  <si>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</si>
  <si>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</si>
  <si>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</si>
  <si>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</si>
  <si>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</si>
  <si>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</si>
  <si>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</si>
  <si>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</si>
  <si>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</si>
  <si>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</si>
  <si>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</si>
  <si>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</si>
  <si>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</si>
  <si>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</si>
  <si>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</si>
  <si>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</si>
  <si>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</si>
  <si>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</si>
  <si>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</si>
  <si>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</si>
  <si>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</si>
  <si>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</si>
  <si>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</si>
  <si>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</si>
  <si>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</si>
  <si>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</si>
  <si>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</si>
  <si>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</si>
  <si>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</si>
  <si>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</si>
  <si>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</si>
  <si>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</si>
  <si>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</si>
  <si>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</si>
  <si>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</si>
  <si>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</si>
  <si>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</si>
  <si>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</si>
  <si>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</si>
  <si>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</si>
  <si>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</si>
  <si>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</si>
  <si>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</si>
  <si>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</si>
  <si>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</si>
  <si>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</si>
  <si>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</si>
  <si>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</si>
  <si>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</si>
  <si>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</si>
  <si>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</si>
  <si>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</si>
  <si>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</si>
  <si>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</si>
  <si>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</si>
  <si>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</si>
  <si>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</si>
  <si>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</si>
  <si>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</si>
  <si>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</si>
  <si>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</si>
  <si>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</si>
  <si>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</si>
  <si>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</si>
  <si>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</si>
  <si>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</si>
  <si>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</si>
  <si>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</si>
  <si>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</si>
  <si>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</si>
  <si>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</si>
  <si>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</si>
  <si>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</si>
  <si>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</si>
  <si>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</si>
  <si>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</si>
  <si>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</si>
  <si>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</si>
  <si>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</si>
  <si>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</si>
  <si>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</si>
  <si>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</si>
  <si>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</si>
  <si>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</si>
  <si>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</si>
  <si>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</si>
  <si>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</si>
  <si>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</si>
  <si>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</si>
  <si>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</si>
  <si>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</si>
  <si>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</si>
  <si>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</si>
  <si>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</si>
  <si>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</si>
  <si>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</si>
  <si>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</si>
  <si>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</si>
  <si>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</si>
  <si>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</si>
  <si>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</si>
  <si>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</si>
  <si>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</si>
  <si>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</si>
  <si>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</si>
  <si>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</si>
  <si>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</si>
  <si>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</si>
  <si>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</si>
  <si>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</si>
  <si>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</si>
  <si>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</si>
  <si>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</si>
  <si>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</si>
  <si>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</si>
  <si>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</si>
  <si>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</si>
  <si>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</si>
  <si>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</si>
  <si>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</si>
  <si>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</si>
  <si>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</si>
  <si>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</si>
  <si>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</si>
  <si>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</si>
  <si>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</si>
  <si>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</si>
  <si>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</si>
  <si>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</si>
  <si>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</si>
  <si>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</si>
  <si>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</si>
  <si>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</si>
  <si>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</si>
  <si>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</si>
  <si>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</si>
  <si>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</si>
  <si>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</si>
  <si>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</si>
  <si>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</si>
  <si>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</si>
  <si>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</si>
  <si>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</si>
  <si>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</si>
  <si>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</si>
  <si>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</si>
  <si>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</si>
  <si>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</si>
  <si>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</si>
  <si>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</si>
  <si>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</si>
  <si>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</si>
  <si>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</si>
  <si>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</si>
  <si>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</si>
  <si>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</si>
  <si>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</si>
  <si>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</si>
  <si>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</si>
  <si>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</si>
  <si>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</si>
  <si>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</si>
  <si>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</si>
  <si>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</si>
  <si>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</si>
  <si>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</si>
  <si>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</si>
  <si>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</si>
  <si>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</si>
  <si>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</si>
  <si>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</si>
  <si>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</si>
  <si>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</si>
  <si>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</si>
  <si>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</si>
  <si>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</si>
  <si>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</si>
  <si>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</si>
  <si>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</si>
  <si>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</si>
  <si>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</si>
  <si>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</si>
  <si>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</si>
  <si>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</si>
  <si>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</si>
  <si>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</si>
  <si>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</si>
  <si>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</si>
  <si>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</si>
  <si>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</si>
  <si>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</si>
  <si>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</si>
  <si>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</si>
  <si>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</si>
  <si>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</si>
  <si>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</si>
  <si>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</si>
  <si>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</si>
  <si>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</si>
  <si>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</si>
  <si>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</si>
  <si>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</si>
  <si>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</si>
  <si>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</si>
  <si>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</si>
  <si>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</si>
  <si>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</si>
  <si>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</si>
  <si>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</si>
  <si>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</si>
  <si>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</si>
  <si>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</si>
  <si>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</si>
  <si>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</si>
  <si>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</si>
  <si>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</si>
  <si>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</si>
  <si>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</si>
  <si>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</si>
  <si>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</si>
  <si>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</si>
  <si>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</si>
  <si>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</si>
  <si>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</si>
  <si>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</si>
  <si>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</si>
  <si>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</si>
  <si>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</si>
  <si>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</si>
  <si>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</si>
  <si>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</si>
  <si>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</si>
  <si>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</si>
  <si>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</si>
  <si>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</si>
  <si>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</si>
  <si>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</si>
  <si>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</si>
  <si>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</si>
  <si>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</si>
  <si>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</si>
  <si>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</si>
  <si>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</si>
  <si>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</si>
  <si>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</si>
  <si>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</si>
  <si>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</si>
  <si>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</si>
  <si>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</si>
  <si>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</si>
  <si>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</si>
  <si>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</si>
  <si>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</si>
  <si>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</si>
  <si>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</si>
  <si>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</si>
  <si>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</si>
  <si>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</si>
  <si>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</si>
  <si>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</si>
  <si>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</si>
  <si>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</si>
  <si>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</si>
  <si>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</si>
  <si>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</si>
  <si>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</si>
  <si>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</si>
  <si>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</si>
  <si>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</si>
  <si>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</si>
  <si>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</si>
  <si>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</si>
  <si>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</si>
  <si>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</si>
  <si>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</si>
  <si>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</si>
  <si>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</si>
  <si>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</si>
  <si>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</si>
  <si>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</si>
  <si>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</si>
  <si>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</si>
  <si>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</si>
  <si>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</si>
  <si>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</si>
  <si>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</si>
  <si>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</si>
  <si>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</si>
  <si>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</si>
  <si>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</si>
  <si>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</si>
  <si>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</si>
  <si>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</si>
  <si>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</si>
  <si>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</si>
  <si>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</si>
  <si>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</si>
  <si>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</si>
  <si>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</si>
  <si>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</si>
  <si>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</si>
  <si>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</si>
  <si>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</si>
  <si>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</si>
  <si>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</si>
  <si>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</si>
  <si>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</si>
  <si>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</si>
  <si>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</si>
  <si>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</si>
  <si>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</si>
  <si>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</si>
  <si>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</si>
  <si>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</si>
  <si>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</si>
  <si>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</si>
  <si>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</si>
  <si>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</si>
  <si>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</si>
  <si>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</si>
  <si>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</si>
  <si>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</si>
  <si>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</si>
  <si>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</si>
  <si>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</si>
  <si>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</si>
  <si>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</si>
  <si>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</si>
  <si>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</si>
  <si>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</si>
  <si>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</si>
  <si>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</si>
  <si>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</si>
  <si>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</si>
  <si>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</si>
  <si>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</si>
  <si>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</si>
  <si>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</si>
  <si>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</si>
  <si>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</si>
  <si>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</si>
  <si>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</si>
  <si>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</si>
  <si>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</si>
  <si>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</si>
  <si>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</si>
  <si>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</si>
  <si>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</si>
  <si>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</si>
  <si>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</si>
  <si>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</si>
  <si>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</si>
  <si>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</si>
  <si>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</si>
  <si>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</si>
  <si>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</si>
  <si>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</si>
  <si>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</si>
  <si>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</si>
  <si>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</si>
  <si>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</si>
  <si>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</si>
  <si>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</si>
  <si>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</si>
  <si>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</si>
  <si>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</si>
  <si>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</si>
  <si>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</si>
  <si>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</si>
  <si>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</si>
  <si>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</si>
  <si>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</si>
  <si>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</si>
  <si>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</si>
  <si>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</si>
  <si>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</si>
  <si>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</si>
  <si>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</si>
  <si>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</si>
  <si>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</si>
  <si>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</si>
  <si>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</si>
  <si>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</si>
  <si>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</si>
  <si>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</si>
  <si>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</si>
  <si>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</si>
  <si>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</si>
  <si>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</si>
  <si>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</si>
  <si>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</si>
  <si>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</si>
  <si>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</si>
  <si>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</si>
  <si>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</si>
  <si>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</si>
  <si>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</si>
  <si>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</si>
  <si>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</si>
  <si>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</si>
  <si>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</si>
  <si>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</si>
  <si>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</si>
  <si>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</si>
  <si>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</si>
  <si>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</si>
  <si>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</si>
  <si>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</si>
  <si>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</si>
  <si>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</si>
  <si>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</si>
  <si>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</si>
  <si>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</si>
  <si>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</si>
  <si>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</si>
  <si>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</si>
  <si>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</si>
  <si>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</si>
  <si>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</si>
  <si>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</si>
  <si>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</si>
  <si>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</si>
  <si>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</si>
  <si>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</si>
  <si>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</si>
  <si>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</si>
  <si>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</si>
  <si>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</si>
  <si>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</si>
  <si>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</si>
  <si>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</si>
  <si>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</si>
  <si>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</si>
  <si>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</si>
  <si>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</si>
  <si>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</si>
  <si>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</si>
  <si>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</si>
  <si>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</si>
  <si>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</si>
  <si>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</si>
  <si>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</si>
  <si>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</si>
  <si>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</si>
  <si>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</si>
  <si>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</si>
  <si>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</si>
  <si>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</si>
  <si>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</si>
  <si>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</si>
  <si>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</si>
  <si>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</si>
  <si>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</si>
  <si>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</si>
  <si>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</si>
  <si>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</si>
  <si>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</si>
  <si>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</si>
  <si>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</si>
  <si>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</si>
  <si>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</si>
  <si>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</si>
  <si>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</si>
  <si>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</si>
  <si>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</si>
  <si>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</si>
  <si>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</si>
  <si>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</si>
  <si>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</si>
  <si>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</si>
  <si>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</si>
  <si>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</si>
  <si>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</si>
  <si>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</si>
  <si>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</si>
  <si>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</si>
  <si>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</si>
  <si>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</si>
  <si>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</si>
  <si>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</si>
  <si>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</si>
  <si>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</si>
  <si>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</si>
  <si>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</si>
  <si>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</si>
  <si>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</si>
  <si>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</si>
  <si>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</si>
  <si>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</si>
  <si>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</si>
  <si>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</si>
  <si>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</si>
  <si>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</si>
  <si>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</si>
  <si>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</si>
  <si>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</si>
  <si>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</si>
  <si>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</si>
  <si>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</si>
  <si>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</si>
  <si>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</si>
  <si>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</si>
  <si>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</si>
  <si>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</si>
  <si>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</si>
  <si>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</si>
  <si>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</si>
  <si>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</si>
  <si>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</si>
  <si>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</si>
  <si>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</si>
  <si>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</si>
  <si>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</si>
  <si>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</si>
  <si>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</si>
  <si>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</si>
  <si>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</si>
  <si>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</si>
  <si>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</si>
  <si>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</si>
  <si>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</si>
  <si>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</si>
  <si>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</si>
  <si>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</si>
  <si>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</si>
  <si>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</si>
  <si>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</si>
  <si>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</si>
  <si>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</si>
  <si>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</si>
  <si>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</si>
  <si>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</si>
  <si>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</si>
  <si>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</si>
  <si>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</si>
  <si>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</si>
  <si>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</si>
  <si>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</si>
  <si>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</si>
  <si>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</si>
  <si>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</si>
  <si>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</si>
  <si>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</si>
  <si>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</si>
  <si>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</si>
  <si>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</si>
  <si>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</si>
  <si>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</si>
  <si>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</si>
  <si>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</si>
  <si>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</si>
  <si>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</si>
  <si>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</si>
  <si>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</si>
  <si>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</si>
  <si>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</si>
  <si>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</si>
  <si>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</si>
  <si>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</si>
  <si>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</si>
  <si>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</si>
  <si>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</si>
  <si>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</si>
  <si>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</si>
  <si>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</si>
  <si>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</si>
  <si>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</si>
  <si>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</si>
  <si>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</si>
  <si>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</si>
  <si>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</si>
  <si>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</si>
  <si>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</si>
  <si>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</si>
  <si>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</si>
  <si>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</si>
  <si>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</si>
  <si>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</si>
  <si>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</si>
  <si>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</si>
  <si>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</si>
  <si>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</si>
  <si>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</si>
  <si>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</si>
  <si>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</si>
  <si>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</si>
  <si>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</si>
  <si>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</si>
  <si>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</si>
  <si>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</si>
  <si>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</si>
  <si>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</si>
  <si>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</si>
  <si>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</si>
  <si>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</si>
  <si>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</si>
  <si>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</si>
  <si>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</si>
  <si>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</si>
  <si>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</si>
  <si>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</si>
  <si>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</si>
  <si>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</si>
  <si>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</si>
  <si>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</si>
  <si>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</si>
  <si>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</si>
  <si>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</si>
  <si>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</si>
  <si>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</si>
  <si>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</si>
  <si>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</si>
  <si>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</si>
  <si>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</si>
  <si>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</si>
  <si>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</si>
  <si>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</si>
  <si>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</si>
  <si>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</si>
  <si>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</si>
  <si>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</si>
  <si>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</si>
  <si>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</si>
  <si>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</si>
  <si>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</si>
  <si>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</si>
  <si>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</si>
  <si>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</si>
  <si>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</si>
  <si>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</si>
  <si>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</si>
  <si>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</si>
  <si>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</si>
  <si>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</si>
  <si>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</si>
  <si>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</si>
  <si>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</si>
  <si>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</si>
  <si>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</si>
  <si>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</si>
  <si>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</si>
  <si>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</si>
  <si>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</si>
  <si>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</si>
  <si>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</si>
  <si>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</si>
  <si>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</si>
  <si>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</si>
  <si>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</si>
  <si>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</si>
  <si>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</si>
  <si>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</si>
  <si>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</si>
  <si>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</si>
  <si>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</si>
  <si>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</si>
  <si>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</si>
  <si>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</si>
  <si>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</si>
  <si>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</si>
  <si>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</si>
  <si>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</si>
  <si>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</si>
  <si>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</si>
  <si>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</si>
  <si>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</si>
  <si>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</si>
  <si>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</si>
  <si>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</si>
  <si>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</si>
  <si>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</si>
  <si>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</si>
  <si>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</si>
  <si>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</si>
  <si>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</si>
  <si>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</si>
  <si>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</si>
  <si>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</si>
  <si>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</si>
  <si>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</si>
  <si>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</si>
  <si>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</si>
  <si>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</si>
  <si>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</si>
  <si>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</si>
  <si>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</si>
  <si>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</si>
  <si>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</si>
  <si>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</si>
  <si>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</si>
  <si>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</si>
  <si>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</si>
  <si>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</si>
  <si>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</si>
  <si>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</si>
  <si>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</si>
  <si>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</si>
  <si>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</si>
  <si>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</si>
  <si>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</si>
  <si>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</si>
  <si>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</si>
  <si>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</si>
  <si>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</si>
  <si>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</si>
  <si>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</si>
  <si>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</si>
  <si>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</si>
  <si>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</si>
  <si>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</si>
  <si>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</si>
  <si>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</si>
  <si>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</si>
  <si>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</si>
  <si>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</si>
  <si>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</si>
  <si>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</si>
  <si>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</si>
  <si>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</si>
  <si>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</si>
  <si>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</si>
  <si>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</si>
  <si>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</si>
  <si>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</si>
  <si>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</si>
  <si>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</si>
  <si>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</si>
  <si>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</si>
  <si>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</si>
  <si>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</si>
  <si>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</si>
  <si>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</si>
  <si>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</si>
  <si>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</si>
  <si>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</si>
  <si>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</si>
  <si>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</si>
  <si>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</si>
  <si>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</si>
  <si>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</si>
  <si>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</si>
  <si>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</si>
  <si>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</si>
  <si>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</si>
  <si>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</si>
  <si>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</si>
  <si>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</si>
  <si>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</si>
  <si>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</si>
  <si>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</si>
  <si>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</si>
  <si>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</si>
  <si>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</si>
  <si>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</si>
  <si>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</si>
  <si>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</si>
  <si>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</si>
  <si>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</si>
  <si>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</si>
  <si>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</si>
  <si>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</si>
  <si>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</si>
  <si>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</si>
  <si>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</si>
  <si>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</si>
  <si>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</si>
  <si>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</si>
  <si>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</si>
  <si>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</si>
  <si>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</si>
  <si>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</si>
  <si>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</si>
  <si>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</si>
  <si>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</si>
  <si>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</si>
  <si>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</si>
  <si>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</si>
  <si>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</si>
  <si>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</si>
  <si>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</si>
  <si>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</si>
  <si>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</si>
  <si>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</si>
  <si>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</si>
  <si>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</si>
  <si>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</si>
  <si>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</si>
  <si>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</si>
  <si>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</si>
  <si>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</si>
  <si>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</si>
  <si>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</si>
  <si>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</si>
  <si>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</si>
  <si>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</si>
  <si>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</si>
  <si>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</si>
  <si>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</si>
  <si>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</si>
  <si>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</si>
  <si>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</si>
  <si>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</si>
  <si>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</si>
  <si>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</si>
  <si>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</si>
  <si>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</si>
  <si>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</si>
  <si>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</si>
  <si>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</si>
  <si>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</si>
  <si>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</si>
  <si>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</si>
  <si>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</si>
  <si>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</si>
  <si>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</si>
  <si>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</si>
  <si>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</si>
  <si>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</si>
  <si>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</si>
  <si>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</si>
  <si>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</si>
  <si>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</si>
  <si>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</si>
  <si>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</si>
  <si>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</si>
  <si>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</si>
  <si>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</si>
  <si>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</si>
  <si>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</si>
  <si>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</si>
  <si>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</si>
  <si>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</si>
  <si>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</si>
  <si>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</si>
  <si>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</si>
  <si>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</si>
  <si>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</si>
  <si>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</si>
  <si>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</si>
  <si>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</si>
  <si>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</si>
  <si>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</si>
  <si>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</si>
  <si>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</si>
  <si>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</si>
  <si>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</si>
  <si>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</si>
  <si>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</si>
  <si>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</si>
  <si>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2021-8-1000181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</si>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</sst>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4" zoomScale="91" zoomScaleNormal="91" zoomScaleSheetLayoutView="40" zoomScalePageLayoutView="40" workbookViewId="0">
      <selection activeCell="H78" sqref="H78:H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163</v>
      </c>
      <c r="J20" s="150" t="s">
        <v>172</v>
      </c>
      <c r="K20" s="151">
        <v>1788995781</v>
      </c>
      <c r="L20" s="152"/>
      <c r="M20" s="152">
        <v>44561</v>
      </c>
      <c r="N20" s="135">
        <f>+(M20-L20)/30</f>
        <v>1485.3666666666666</v>
      </c>
      <c r="O20" s="138"/>
      <c r="U20" s="134"/>
      <c r="V20" s="105">
        <f ca="1">NOW()</f>
        <v>44193.800430555559</v>
      </c>
      <c r="W20" s="105">
        <f ca="1">NOW()</f>
        <v>44193.800430555559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2702</v>
      </c>
      <c r="C53" s="112" t="s">
        <v>32</v>
      </c>
      <c r="D53" s="121" t="s">
        <v>2700</v>
      </c>
      <c r="E53" s="145">
        <v>40634</v>
      </c>
      <c r="F53" s="145">
        <v>40908</v>
      </c>
      <c r="G53" s="160">
        <f t="shared" si="3"/>
        <v>9.1333333333333329</v>
      </c>
      <c r="H53" s="119" t="s">
        <v>2701</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2702</v>
      </c>
      <c r="C54" s="112" t="s">
        <v>32</v>
      </c>
      <c r="D54" s="110" t="s">
        <v>2703</v>
      </c>
      <c r="E54" s="145">
        <v>40909</v>
      </c>
      <c r="F54" s="145">
        <v>41274</v>
      </c>
      <c r="G54" s="160">
        <f t="shared" si="3"/>
        <v>12.166666666666666</v>
      </c>
      <c r="H54" s="122" t="s">
        <v>2701</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2702</v>
      </c>
      <c r="C55" s="112" t="s">
        <v>32</v>
      </c>
      <c r="D55" s="110" t="s">
        <v>2704</v>
      </c>
      <c r="E55" s="145">
        <v>41275</v>
      </c>
      <c r="F55" s="145">
        <v>41639</v>
      </c>
      <c r="G55" s="160">
        <f t="shared" si="3"/>
        <v>12.133333333333333</v>
      </c>
      <c r="H55" s="122" t="s">
        <v>2705</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2702</v>
      </c>
      <c r="C56" s="112" t="s">
        <v>32</v>
      </c>
      <c r="D56" s="110" t="s">
        <v>2706</v>
      </c>
      <c r="E56" s="145">
        <v>41640</v>
      </c>
      <c r="F56" s="145">
        <v>42004</v>
      </c>
      <c r="G56" s="160">
        <f t="shared" si="3"/>
        <v>12.133333333333333</v>
      </c>
      <c r="H56" s="122" t="s">
        <v>2705</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2702</v>
      </c>
      <c r="C57" s="65" t="s">
        <v>32</v>
      </c>
      <c r="D57" s="63" t="s">
        <v>2707</v>
      </c>
      <c r="E57" s="145">
        <v>42005</v>
      </c>
      <c r="F57" s="145">
        <v>42369</v>
      </c>
      <c r="G57" s="160">
        <f t="shared" si="3"/>
        <v>12.133333333333333</v>
      </c>
      <c r="H57" s="122" t="s">
        <v>2701</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2702</v>
      </c>
      <c r="C58" s="65" t="s">
        <v>32</v>
      </c>
      <c r="D58" s="63" t="s">
        <v>2708</v>
      </c>
      <c r="E58" s="145">
        <v>42370</v>
      </c>
      <c r="F58" s="145">
        <v>42735</v>
      </c>
      <c r="G58" s="160">
        <f t="shared" si="3"/>
        <v>12.166666666666666</v>
      </c>
      <c r="H58" s="122" t="s">
        <v>2705</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2702</v>
      </c>
      <c r="C59" s="65" t="s">
        <v>32</v>
      </c>
      <c r="D59" s="63" t="s">
        <v>2709</v>
      </c>
      <c r="E59" s="145">
        <v>42736</v>
      </c>
      <c r="F59" s="145">
        <v>43100</v>
      </c>
      <c r="G59" s="160">
        <f t="shared" si="3"/>
        <v>12.133333333333333</v>
      </c>
      <c r="H59" s="122" t="s">
        <v>2705</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2702</v>
      </c>
      <c r="C60" s="65" t="s">
        <v>32</v>
      </c>
      <c r="D60" s="63" t="s">
        <v>2710</v>
      </c>
      <c r="E60" s="145">
        <v>43101</v>
      </c>
      <c r="F60" s="145">
        <v>43465</v>
      </c>
      <c r="G60" s="160">
        <f t="shared" si="3"/>
        <v>12.133333333333333</v>
      </c>
      <c r="H60" s="122" t="s">
        <v>2705</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2702</v>
      </c>
      <c r="C61" s="65" t="s">
        <v>32</v>
      </c>
      <c r="D61" s="63" t="s">
        <v>2711</v>
      </c>
      <c r="E61" s="145">
        <v>43466</v>
      </c>
      <c r="F61" s="145">
        <v>43830</v>
      </c>
      <c r="G61" s="160">
        <f t="shared" si="3"/>
        <v>12.133333333333333</v>
      </c>
      <c r="H61" s="122" t="s">
        <v>2701</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2702</v>
      </c>
      <c r="C62" s="65" t="s">
        <v>32</v>
      </c>
      <c r="D62" s="63" t="s">
        <v>2712</v>
      </c>
      <c r="E62" s="145">
        <v>43831</v>
      </c>
      <c r="F62" s="145">
        <v>44196</v>
      </c>
      <c r="G62" s="160">
        <f t="shared" si="3"/>
        <v>12.166666666666666</v>
      </c>
      <c r="H62" s="122" t="s">
        <v>2701</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2713</v>
      </c>
      <c r="C63" s="65" t="s">
        <v>32</v>
      </c>
      <c r="D63" s="63" t="s">
        <v>2714</v>
      </c>
      <c r="E63" s="145">
        <v>40179</v>
      </c>
      <c r="F63" s="145">
        <v>40543</v>
      </c>
      <c r="G63" s="160">
        <f t="shared" si="3"/>
        <v>12.133333333333333</v>
      </c>
      <c r="H63" s="122" t="s">
        <v>2715</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2713</v>
      </c>
      <c r="C64" s="65" t="s">
        <v>32</v>
      </c>
      <c r="D64" s="63" t="s">
        <v>2716</v>
      </c>
      <c r="E64" s="145">
        <v>40544</v>
      </c>
      <c r="F64" s="145">
        <v>40908</v>
      </c>
      <c r="G64" s="160">
        <f t="shared" si="3"/>
        <v>12.133333333333333</v>
      </c>
      <c r="H64" s="122" t="s">
        <v>2715</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2713</v>
      </c>
      <c r="C65" s="65" t="s">
        <v>32</v>
      </c>
      <c r="D65" s="63" t="s">
        <v>2717</v>
      </c>
      <c r="E65" s="145">
        <v>40909</v>
      </c>
      <c r="F65" s="145">
        <v>41274</v>
      </c>
      <c r="G65" s="160">
        <f t="shared" si="3"/>
        <v>12.166666666666666</v>
      </c>
      <c r="H65" s="122" t="s">
        <v>2715</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2713</v>
      </c>
      <c r="C66" s="65" t="s">
        <v>32</v>
      </c>
      <c r="D66" s="63" t="s">
        <v>2718</v>
      </c>
      <c r="E66" s="145">
        <v>41275</v>
      </c>
      <c r="F66" s="145">
        <v>41639</v>
      </c>
      <c r="G66" s="160">
        <f t="shared" si="3"/>
        <v>12.133333333333333</v>
      </c>
      <c r="H66" s="122" t="s">
        <v>2715</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2713</v>
      </c>
      <c r="C67" s="65" t="s">
        <v>32</v>
      </c>
      <c r="D67" s="63" t="s">
        <v>2719</v>
      </c>
      <c r="E67" s="145">
        <v>41640</v>
      </c>
      <c r="F67" s="145">
        <v>42004</v>
      </c>
      <c r="G67" s="160">
        <f t="shared" si="3"/>
        <v>12.133333333333333</v>
      </c>
      <c r="H67" s="122" t="s">
        <v>2715</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2713</v>
      </c>
      <c r="C68" s="65" t="s">
        <v>32</v>
      </c>
      <c r="D68" s="63" t="s">
        <v>2720</v>
      </c>
      <c r="E68" s="145">
        <v>42005</v>
      </c>
      <c r="F68" s="145">
        <v>42369</v>
      </c>
      <c r="G68" s="160">
        <f t="shared" si="3"/>
        <v>12.133333333333333</v>
      </c>
      <c r="H68" s="122" t="s">
        <v>2715</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2713</v>
      </c>
      <c r="C69" s="65" t="s">
        <v>32</v>
      </c>
      <c r="D69" s="63" t="s">
        <v>2721</v>
      </c>
      <c r="E69" s="145">
        <v>42370</v>
      </c>
      <c r="F69" s="145">
        <v>42735</v>
      </c>
      <c r="G69" s="160">
        <f t="shared" si="3"/>
        <v>12.166666666666666</v>
      </c>
      <c r="H69" s="122" t="s">
        <v>2715</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2713</v>
      </c>
      <c r="C70" s="65" t="s">
        <v>32</v>
      </c>
      <c r="D70" s="63" t="s">
        <v>2722</v>
      </c>
      <c r="E70" s="145">
        <v>42736</v>
      </c>
      <c r="F70" s="145">
        <v>43100</v>
      </c>
      <c r="G70" s="160">
        <f t="shared" si="3"/>
        <v>12.133333333333333</v>
      </c>
      <c r="H70" s="122" t="s">
        <v>2715</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2713</v>
      </c>
      <c r="C71" s="65" t="s">
        <v>32</v>
      </c>
      <c r="D71" s="63" t="s">
        <v>2723</v>
      </c>
      <c r="E71" s="145">
        <v>43101</v>
      </c>
      <c r="F71" s="145">
        <v>43465</v>
      </c>
      <c r="G71" s="160">
        <f t="shared" si="3"/>
        <v>12.133333333333333</v>
      </c>
      <c r="H71" s="122" t="s">
        <v>2715</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2713</v>
      </c>
      <c r="C72" s="65" t="s">
        <v>32</v>
      </c>
      <c r="D72" s="63" t="s">
        <v>2724</v>
      </c>
      <c r="E72" s="145">
        <v>43466</v>
      </c>
      <c r="F72" s="145">
        <v>43830</v>
      </c>
      <c r="G72" s="160">
        <f t="shared" si="3"/>
        <v>12.133333333333333</v>
      </c>
      <c r="H72" s="122" t="s">
        <v>2715</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2713</v>
      </c>
      <c r="C73" s="65" t="s">
        <v>32</v>
      </c>
      <c r="D73" s="63" t="s">
        <v>2725</v>
      </c>
      <c r="E73" s="145">
        <v>43831</v>
      </c>
      <c r="F73" s="145">
        <v>44196</v>
      </c>
      <c r="G73" s="160">
        <f t="shared" si="3"/>
        <v>12.166666666666666</v>
      </c>
      <c r="H73" s="122" t="s">
        <v>2715</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2726</v>
      </c>
      <c r="C78" s="65" t="s">
        <v>32</v>
      </c>
      <c r="D78" s="63" t="s">
        <v>2727</v>
      </c>
      <c r="E78" s="145">
        <v>40179</v>
      </c>
      <c r="F78" s="145">
        <v>40543</v>
      </c>
      <c r="G78" s="160">
        <f t="shared" si="3"/>
        <v>12.133333333333333</v>
      </c>
      <c r="H78" s="122" t="s">
        <v>2748</v>
      </c>
      <c r="I78" s="63" t="s">
        <v>163</v>
      </c>
      <c r="J78" s="63" t="s">
        <v>172</v>
      </c>
      <c r="K78" s="123" t="s">
        <v>2728</v>
      </c>
      <c r="L78" s="65" t="s">
        <v>1148</v>
      </c>
      <c r="M78" s="67">
        <v>1</v>
      </c>
      <c r="N78" s="65" t="s">
        <v>27</v>
      </c>
      <c r="O78" s="65" t="s">
        <v>1148</v>
      </c>
      <c r="P78" s="79"/>
    </row>
    <row r="79" spans="1:16" s="7" customFormat="1" ht="24.75" customHeight="1" outlineLevel="1" x14ac:dyDescent="0.25">
      <c r="A79" s="144">
        <v>32</v>
      </c>
      <c r="B79" s="122" t="s">
        <v>2726</v>
      </c>
      <c r="C79" s="65" t="s">
        <v>32</v>
      </c>
      <c r="D79" s="63" t="s">
        <v>2729</v>
      </c>
      <c r="E79" s="145">
        <v>40544</v>
      </c>
      <c r="F79" s="145">
        <v>40908</v>
      </c>
      <c r="G79" s="160">
        <f t="shared" si="3"/>
        <v>12.133333333333333</v>
      </c>
      <c r="H79" s="122" t="s">
        <v>2748</v>
      </c>
      <c r="I79" s="63" t="s">
        <v>163</v>
      </c>
      <c r="J79" s="63" t="s">
        <v>172</v>
      </c>
      <c r="K79" s="123" t="s">
        <v>2730</v>
      </c>
      <c r="L79" s="65" t="s">
        <v>1148</v>
      </c>
      <c r="M79" s="67">
        <v>1</v>
      </c>
      <c r="N79" s="65" t="s">
        <v>27</v>
      </c>
      <c r="O79" s="65" t="s">
        <v>1148</v>
      </c>
      <c r="P79" s="79"/>
    </row>
    <row r="80" spans="1:16" s="7" customFormat="1" ht="24.75" customHeight="1" outlineLevel="1" x14ac:dyDescent="0.25">
      <c r="A80" s="144">
        <v>33</v>
      </c>
      <c r="B80" s="64" t="s">
        <v>2726</v>
      </c>
      <c r="C80" s="65" t="s">
        <v>32</v>
      </c>
      <c r="D80" s="63" t="s">
        <v>2731</v>
      </c>
      <c r="E80" s="145">
        <v>40909</v>
      </c>
      <c r="F80" s="145">
        <v>41274</v>
      </c>
      <c r="G80" s="160">
        <f t="shared" si="3"/>
        <v>12.166666666666666</v>
      </c>
      <c r="H80" s="122" t="s">
        <v>2748</v>
      </c>
      <c r="I80" s="63" t="s">
        <v>163</v>
      </c>
      <c r="J80" s="63" t="s">
        <v>172</v>
      </c>
      <c r="K80" s="123" t="s">
        <v>2732</v>
      </c>
      <c r="L80" s="65" t="s">
        <v>1148</v>
      </c>
      <c r="M80" s="67">
        <v>1</v>
      </c>
      <c r="N80" s="65" t="s">
        <v>27</v>
      </c>
      <c r="O80" s="65" t="s">
        <v>1148</v>
      </c>
      <c r="P80" s="79"/>
    </row>
    <row r="81" spans="1:16" s="7" customFormat="1" ht="24.75" customHeight="1" outlineLevel="1" x14ac:dyDescent="0.25">
      <c r="A81" s="144">
        <v>34</v>
      </c>
      <c r="B81" s="122" t="s">
        <v>2726</v>
      </c>
      <c r="C81" s="65" t="s">
        <v>32</v>
      </c>
      <c r="D81" s="121" t="s">
        <v>2733</v>
      </c>
      <c r="E81" s="145">
        <v>41275</v>
      </c>
      <c r="F81" s="145">
        <v>41639</v>
      </c>
      <c r="G81" s="160">
        <f t="shared" si="3"/>
        <v>12.133333333333333</v>
      </c>
      <c r="H81" s="122" t="s">
        <v>2748</v>
      </c>
      <c r="I81" s="63" t="s">
        <v>163</v>
      </c>
      <c r="J81" s="63" t="s">
        <v>172</v>
      </c>
      <c r="K81" s="123" t="s">
        <v>2734</v>
      </c>
      <c r="L81" s="65" t="s">
        <v>1148</v>
      </c>
      <c r="M81" s="67">
        <v>1</v>
      </c>
      <c r="N81" s="65" t="s">
        <v>27</v>
      </c>
      <c r="O81" s="65" t="s">
        <v>1148</v>
      </c>
      <c r="P81" s="79"/>
    </row>
    <row r="82" spans="1:16" s="7" customFormat="1" ht="24.75" customHeight="1" outlineLevel="1" x14ac:dyDescent="0.25">
      <c r="A82" s="144">
        <v>35</v>
      </c>
      <c r="B82" s="122" t="s">
        <v>2726</v>
      </c>
      <c r="C82" s="65" t="s">
        <v>32</v>
      </c>
      <c r="D82" s="63" t="s">
        <v>2735</v>
      </c>
      <c r="E82" s="145">
        <v>41640</v>
      </c>
      <c r="F82" s="145">
        <v>42004</v>
      </c>
      <c r="G82" s="160">
        <f t="shared" si="3"/>
        <v>12.133333333333333</v>
      </c>
      <c r="H82" s="122" t="s">
        <v>2748</v>
      </c>
      <c r="I82" s="63" t="s">
        <v>163</v>
      </c>
      <c r="J82" s="63" t="s">
        <v>172</v>
      </c>
      <c r="K82" s="123" t="s">
        <v>2736</v>
      </c>
      <c r="L82" s="65" t="s">
        <v>1148</v>
      </c>
      <c r="M82" s="67">
        <v>1</v>
      </c>
      <c r="N82" s="65" t="s">
        <v>27</v>
      </c>
      <c r="O82" s="65" t="s">
        <v>1148</v>
      </c>
      <c r="P82" s="79"/>
    </row>
    <row r="83" spans="1:16" s="7" customFormat="1" ht="24.75" customHeight="1" outlineLevel="1" x14ac:dyDescent="0.25">
      <c r="A83" s="144">
        <v>36</v>
      </c>
      <c r="B83" s="64" t="s">
        <v>2726</v>
      </c>
      <c r="C83" s="65" t="s">
        <v>32</v>
      </c>
      <c r="D83" s="63" t="s">
        <v>2737</v>
      </c>
      <c r="E83" s="145">
        <v>42005</v>
      </c>
      <c r="F83" s="145">
        <v>42369</v>
      </c>
      <c r="G83" s="160">
        <f t="shared" si="3"/>
        <v>12.133333333333333</v>
      </c>
      <c r="H83" s="122" t="s">
        <v>2748</v>
      </c>
      <c r="I83" s="63" t="s">
        <v>163</v>
      </c>
      <c r="J83" s="63" t="s">
        <v>172</v>
      </c>
      <c r="K83" s="123" t="s">
        <v>2728</v>
      </c>
      <c r="L83" s="65" t="s">
        <v>1148</v>
      </c>
      <c r="M83" s="67">
        <v>1</v>
      </c>
      <c r="N83" s="65" t="s">
        <v>27</v>
      </c>
      <c r="O83" s="65" t="s">
        <v>2738</v>
      </c>
      <c r="P83" s="79"/>
    </row>
    <row r="84" spans="1:16" s="7" customFormat="1" ht="24.75" customHeight="1" outlineLevel="1" x14ac:dyDescent="0.25">
      <c r="A84" s="144">
        <v>37</v>
      </c>
      <c r="B84" s="64" t="s">
        <v>2726</v>
      </c>
      <c r="C84" s="65" t="s">
        <v>32</v>
      </c>
      <c r="D84" s="63" t="s">
        <v>2739</v>
      </c>
      <c r="E84" s="145">
        <v>42370</v>
      </c>
      <c r="F84" s="145">
        <v>42735</v>
      </c>
      <c r="G84" s="160">
        <f t="shared" si="3"/>
        <v>12.166666666666666</v>
      </c>
      <c r="H84" s="122" t="s">
        <v>2748</v>
      </c>
      <c r="I84" s="63" t="s">
        <v>163</v>
      </c>
      <c r="J84" s="63" t="s">
        <v>172</v>
      </c>
      <c r="K84" s="123" t="s">
        <v>2740</v>
      </c>
      <c r="L84" s="65" t="s">
        <v>1148</v>
      </c>
      <c r="M84" s="67">
        <v>1</v>
      </c>
      <c r="N84" s="65" t="s">
        <v>27</v>
      </c>
      <c r="O84" s="65" t="s">
        <v>1148</v>
      </c>
      <c r="P84" s="79"/>
    </row>
    <row r="85" spans="1:16" s="7" customFormat="1" ht="24.75" customHeight="1" outlineLevel="1" x14ac:dyDescent="0.25">
      <c r="A85" s="144">
        <v>38</v>
      </c>
      <c r="B85" s="122" t="s">
        <v>2726</v>
      </c>
      <c r="C85" s="65" t="s">
        <v>32</v>
      </c>
      <c r="D85" s="63" t="s">
        <v>2741</v>
      </c>
      <c r="E85" s="145">
        <v>42736</v>
      </c>
      <c r="F85" s="145">
        <v>43100</v>
      </c>
      <c r="G85" s="160">
        <f t="shared" si="3"/>
        <v>12.133333333333333</v>
      </c>
      <c r="H85" s="122" t="s">
        <v>2748</v>
      </c>
      <c r="I85" s="63" t="s">
        <v>163</v>
      </c>
      <c r="J85" s="63" t="s">
        <v>172</v>
      </c>
      <c r="K85" s="123" t="s">
        <v>2736</v>
      </c>
      <c r="L85" s="65" t="s">
        <v>1148</v>
      </c>
      <c r="M85" s="67">
        <v>1</v>
      </c>
      <c r="N85" s="65" t="s">
        <v>27</v>
      </c>
      <c r="O85" s="65" t="s">
        <v>1148</v>
      </c>
      <c r="P85" s="79"/>
    </row>
    <row r="86" spans="1:16" s="7" customFormat="1" ht="24.75" customHeight="1" outlineLevel="1" x14ac:dyDescent="0.25">
      <c r="A86" s="144">
        <v>39</v>
      </c>
      <c r="B86" s="64" t="s">
        <v>2726</v>
      </c>
      <c r="C86" s="65" t="s">
        <v>32</v>
      </c>
      <c r="D86" s="63" t="s">
        <v>2742</v>
      </c>
      <c r="E86" s="145">
        <v>43101</v>
      </c>
      <c r="F86" s="145">
        <v>43465</v>
      </c>
      <c r="G86" s="160">
        <f t="shared" si="3"/>
        <v>12.133333333333333</v>
      </c>
      <c r="H86" s="122" t="s">
        <v>2748</v>
      </c>
      <c r="I86" s="63" t="s">
        <v>163</v>
      </c>
      <c r="J86" s="63" t="s">
        <v>172</v>
      </c>
      <c r="K86" s="123" t="s">
        <v>2743</v>
      </c>
      <c r="L86" s="65" t="s">
        <v>1148</v>
      </c>
      <c r="M86" s="67">
        <v>1</v>
      </c>
      <c r="N86" s="65" t="s">
        <v>27</v>
      </c>
      <c r="O86" s="65" t="s">
        <v>1148</v>
      </c>
      <c r="P86" s="79"/>
    </row>
    <row r="87" spans="1:16" s="7" customFormat="1" ht="24.75" customHeight="1" outlineLevel="1" x14ac:dyDescent="0.25">
      <c r="A87" s="144">
        <v>40</v>
      </c>
      <c r="B87" s="64" t="s">
        <v>2726</v>
      </c>
      <c r="C87" s="65" t="s">
        <v>32</v>
      </c>
      <c r="D87" s="63" t="s">
        <v>2744</v>
      </c>
      <c r="E87" s="145">
        <v>43466</v>
      </c>
      <c r="F87" s="145">
        <v>43830</v>
      </c>
      <c r="G87" s="160">
        <f t="shared" si="3"/>
        <v>12.133333333333333</v>
      </c>
      <c r="H87" s="122" t="s">
        <v>2748</v>
      </c>
      <c r="I87" s="63" t="s">
        <v>163</v>
      </c>
      <c r="J87" s="63" t="s">
        <v>172</v>
      </c>
      <c r="K87" s="123" t="s">
        <v>2745</v>
      </c>
      <c r="L87" s="65" t="s">
        <v>1148</v>
      </c>
      <c r="M87" s="67">
        <v>1</v>
      </c>
      <c r="N87" s="65" t="s">
        <v>27</v>
      </c>
      <c r="O87" s="65" t="s">
        <v>1148</v>
      </c>
      <c r="P87" s="79"/>
    </row>
    <row r="88" spans="1:16" s="7" customFormat="1" ht="24.75" customHeight="1" outlineLevel="1" x14ac:dyDescent="0.25">
      <c r="A88" s="144">
        <v>41</v>
      </c>
      <c r="B88" s="64" t="s">
        <v>2726</v>
      </c>
      <c r="C88" s="65" t="s">
        <v>32</v>
      </c>
      <c r="D88" s="63" t="s">
        <v>2746</v>
      </c>
      <c r="E88" s="145">
        <v>43831</v>
      </c>
      <c r="F88" s="145">
        <v>44196</v>
      </c>
      <c r="G88" s="160">
        <f t="shared" si="3"/>
        <v>12.166666666666666</v>
      </c>
      <c r="H88" s="122" t="s">
        <v>2748</v>
      </c>
      <c r="I88" s="63" t="s">
        <v>163</v>
      </c>
      <c r="J88" s="63" t="s">
        <v>172</v>
      </c>
      <c r="K88" s="123" t="s">
        <v>2730</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71559831.239999995</v>
      </c>
      <c r="F185" s="92"/>
      <c r="G185" s="93"/>
      <c r="H185" s="88"/>
      <c r="I185" s="90" t="s">
        <v>2627</v>
      </c>
      <c r="J185" s="166">
        <f>+SUM(M179:M183)</f>
        <v>0.04</v>
      </c>
      <c r="K185" s="236" t="s">
        <v>2628</v>
      </c>
      <c r="L185" s="236"/>
      <c r="M185" s="94">
        <f>+J185*(SUM(K20:K35))</f>
        <v>71559831.239999995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2747</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a65d333d-5b59-4810-bc94-b80d9325abbc"/>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2020-11-20T15:12:35Z</cp:lastPrinted>
  <dcterms:created xsi:type="dcterms:W3CDTF">2020-10-14T21:57:42Z</dcterms:created>
  <dcterms:modified xsi:type="dcterms:W3CDTF">2020-12-29T00:12:40Z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