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55" documentId="8_{421CD4DE-CEF5-44E6-8BEF-8F2396E871A6}" xr6:coauthVersionLast="45" xr6:coauthVersionMax="45" xr10:uidLastSave="{5C8D9B79-A730-4048-9195-313D1824592C}"/>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<sst xmlns="http://schemas.openxmlformats.org/spreadsheetml/2006/main" count="3572" uniqueCount="2721">
  <si>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</si>
  <si>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</si>
  <si>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</si>
  <si>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</si>
  <si>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</si>
  <si>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</si>
  <si>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</si>
  <si>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</si>
  <si>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</si>
  <si>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</si>
  <si>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</si>
  <si>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</si>
  <si>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</si>
  <si>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</si>
  <si>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</si>
  <si>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</si>
  <si>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</si>
  <si>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</si>
  <si>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</si>
  <si>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</si>
  <si>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</si>
  <si>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</si>
  <si>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</si>
  <si>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</si>
  <si>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</si>
  <si>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</si>
  <si>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</si>
  <si>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</si>
  <si>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</si>
  <si>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</si>
  <si>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</si>
  <si>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</si>
  <si>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</si>
  <si>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</si>
  <si>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</si>
  <si>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</si>
  <si>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</si>
  <si>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</si>
  <si>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</si>
  <si>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</si>
  <si>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</si>
  <si>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</si>
  <si>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</si>
  <si>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</si>
  <si>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</si>
  <si>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</si>
  <si>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</si>
  <si>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</si>
  <si>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</si>
  <si>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</si>
  <si>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</si>
  <si>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</si>
  <si>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</si>
  <si>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</si>
  <si>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</si>
  <si>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</si>
  <si>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</si>
  <si>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</si>
  <si>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</si>
  <si>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</si>
  <si>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</si>
  <si>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</si>
  <si>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</si>
  <si>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</si>
  <si>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</si>
  <si>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</si>
  <si>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</si>
  <si>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</si>
  <si>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</si>
  <si>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</si>
  <si>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</si>
  <si>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</si>
  <si>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</si>
  <si>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</si>
  <si>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</si>
  <si>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</si>
  <si>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</si>
  <si>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</si>
  <si>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</si>
  <si>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</si>
  <si>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</si>
  <si>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</si>
  <si>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</si>
  <si>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</si>
  <si>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</si>
  <si>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</si>
  <si>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</si>
  <si>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</si>
  <si>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</si>
  <si>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</si>
  <si>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</si>
  <si>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</si>
  <si>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</si>
  <si>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</si>
  <si>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</si>
  <si>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</si>
  <si>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</si>
  <si>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</si>
  <si>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</si>
  <si>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</si>
  <si>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</si>
  <si>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</si>
  <si>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</si>
  <si>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</si>
  <si>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</si>
  <si>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</si>
  <si>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</si>
  <si>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</si>
  <si>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</si>
  <si>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</si>
  <si>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</si>
  <si>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</si>
  <si>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</si>
  <si>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</si>
  <si>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</si>
  <si>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</si>
  <si>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</si>
  <si>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</si>
  <si>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</si>
  <si>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</si>
  <si>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</si>
  <si>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</si>
  <si>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</si>
  <si>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</si>
  <si>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</si>
  <si>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</si>
  <si>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</si>
  <si>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</si>
  <si>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</si>
  <si>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</si>
  <si>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</si>
  <si>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</si>
  <si>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</si>
  <si>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</si>
  <si>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</si>
  <si>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</si>
  <si>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</si>
  <si>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</si>
  <si>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</si>
  <si>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</si>
  <si>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</si>
  <si>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</si>
  <si>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</si>
  <si>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</si>
  <si>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</si>
  <si>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</si>
  <si>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</si>
  <si>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</si>
  <si>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</si>
  <si>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</si>
  <si>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</si>
  <si>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</si>
  <si>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</si>
  <si>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</si>
  <si>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</si>
  <si>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</si>
  <si>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</si>
  <si>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</si>
  <si>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</si>
  <si>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</si>
  <si>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</si>
  <si>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</si>
  <si>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</si>
  <si>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</si>
  <si>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</si>
  <si>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</si>
  <si>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</si>
  <si>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</si>
  <si>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</si>
  <si>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</si>
  <si>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</si>
  <si>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</si>
  <si>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</si>
  <si>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</si>
  <si>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</si>
  <si>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</si>
  <si>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</si>
  <si>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</si>
  <si>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</si>
  <si>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</si>
  <si>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</si>
  <si>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</si>
  <si>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</si>
  <si>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</si>
  <si>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</si>
  <si>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</si>
  <si>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</si>
  <si>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</si>
  <si>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</si>
  <si>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</si>
  <si>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</si>
  <si>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</si>
  <si>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</si>
  <si>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</si>
  <si>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</si>
  <si>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</si>
  <si>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</si>
  <si>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</si>
  <si>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</si>
  <si>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</si>
  <si>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</si>
  <si>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</si>
  <si>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</si>
  <si>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</si>
  <si>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</si>
  <si>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</si>
  <si>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</si>
  <si>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</si>
  <si>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</si>
  <si>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</si>
  <si>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</si>
  <si>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</si>
  <si>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</si>
  <si>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</si>
  <si>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</si>
  <si>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</si>
  <si>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</si>
  <si>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</si>
  <si>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</si>
  <si>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</si>
  <si>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</si>
  <si>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</si>
  <si>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</si>
  <si>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</si>
  <si>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</si>
  <si>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</si>
  <si>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</si>
  <si>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</si>
  <si>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</si>
  <si>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</si>
  <si>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</si>
  <si>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</si>
  <si>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</si>
  <si>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</si>
  <si>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</si>
  <si>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</si>
  <si>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</si>
  <si>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</si>
  <si>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</si>
  <si>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</si>
  <si>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</si>
  <si>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</si>
  <si>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</si>
  <si>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</si>
  <si>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</si>
  <si>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</si>
  <si>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</si>
  <si>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</si>
  <si>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</si>
  <si>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</si>
  <si>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</si>
  <si>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</si>
  <si>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</si>
  <si>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</si>
  <si>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</si>
  <si>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</si>
  <si>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</si>
  <si>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</si>
  <si>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</si>
  <si>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</si>
  <si>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</si>
  <si>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</si>
  <si>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</si>
  <si>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</si>
  <si>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</si>
  <si>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</si>
  <si>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</si>
  <si>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</si>
  <si>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</si>
  <si>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</si>
  <si>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</si>
  <si>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</si>
  <si>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</si>
  <si>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</si>
  <si>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</si>
  <si>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</si>
  <si>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</si>
  <si>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</si>
  <si>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</si>
  <si>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</si>
  <si>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</si>
  <si>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</si>
  <si>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</si>
  <si>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</si>
  <si>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</si>
  <si>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</si>
  <si>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</si>
  <si>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</si>
  <si>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</si>
  <si>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</si>
  <si>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</si>
  <si>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</si>
  <si>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</si>
  <si>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</si>
  <si>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</si>
  <si>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</si>
  <si>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</si>
  <si>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</si>
  <si>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</si>
  <si>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</si>
  <si>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</si>
  <si>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</si>
  <si>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</si>
  <si>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</si>
  <si>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</si>
  <si>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</si>
  <si>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</si>
  <si>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</si>
  <si>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</si>
  <si>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</si>
  <si>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</si>
  <si>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</si>
  <si>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</si>
  <si>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</si>
  <si>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</si>
  <si>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</si>
  <si>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</si>
  <si>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</si>
  <si>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</si>
  <si>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</si>
  <si>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</si>
  <si>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</si>
  <si>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</si>
  <si>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</si>
  <si>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</si>
  <si>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</si>
  <si>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</si>
  <si>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</si>
  <si>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</si>
  <si>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</si>
  <si>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</si>
  <si>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</si>
  <si>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</si>
  <si>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</si>
  <si>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</si>
  <si>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</si>
  <si>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</si>
  <si>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</si>
  <si>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</si>
  <si>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</si>
  <si>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</si>
  <si>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</si>
  <si>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</si>
  <si>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</si>
  <si>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</si>
  <si>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</si>
  <si>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</si>
  <si>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</si>
  <si>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</si>
  <si>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</si>
  <si>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</si>
  <si>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</si>
  <si>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</si>
  <si>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</si>
  <si>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</si>
  <si>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</si>
  <si>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</si>
  <si>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</si>
  <si>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</si>
  <si>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</si>
  <si>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</si>
  <si>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</si>
  <si>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</si>
  <si>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</si>
  <si>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</si>
  <si>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</si>
  <si>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</si>
  <si>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</si>
  <si>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</si>
  <si>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</si>
  <si>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</si>
  <si>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</si>
  <si>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</si>
  <si>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</si>
  <si>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</si>
  <si>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</si>
  <si>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</si>
  <si>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</si>
  <si>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</si>
  <si>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</si>
  <si>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</si>
  <si>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</si>
  <si>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</si>
  <si>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</si>
  <si>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</si>
  <si>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</si>
  <si>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</si>
  <si>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</si>
  <si>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</si>
  <si>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</si>
  <si>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</si>
  <si>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</si>
  <si>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</si>
  <si>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</si>
  <si>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</si>
  <si>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</si>
  <si>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</si>
  <si>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</si>
  <si>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</si>
  <si>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</si>
  <si>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</si>
  <si>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</si>
  <si>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</si>
  <si>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</si>
  <si>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</si>
  <si>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</si>
  <si>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</si>
  <si>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</si>
  <si>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</si>
  <si>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</si>
  <si>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</si>
  <si>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</si>
  <si>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</si>
  <si>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</si>
  <si>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</si>
  <si>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</si>
  <si>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</si>
  <si>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</si>
  <si>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</si>
  <si>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</si>
  <si>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</si>
  <si>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</si>
  <si>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</si>
  <si>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</si>
  <si>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</si>
  <si>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</si>
  <si>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</si>
  <si>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</si>
  <si>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</si>
  <si>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</si>
  <si>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</si>
  <si>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</si>
  <si>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</si>
  <si>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</si>
  <si>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</si>
  <si>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</si>
  <si>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</si>
  <si>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</si>
  <si>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</si>
  <si>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</si>
  <si>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</si>
  <si>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</si>
  <si>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</si>
  <si>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</si>
  <si>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</si>
  <si>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</si>
  <si>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</si>
  <si>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</si>
  <si>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</si>
  <si>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</si>
  <si>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</si>
  <si>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</si>
  <si>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</si>
  <si>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</si>
  <si>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</si>
  <si>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</si>
  <si>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</si>
  <si>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</si>
  <si>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</si>
  <si>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</si>
  <si>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</si>
  <si>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</si>
  <si>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</si>
  <si>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</si>
  <si>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</si>
  <si>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</si>
  <si>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</si>
  <si>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</si>
  <si>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</si>
  <si>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</si>
  <si>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</si>
  <si>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</si>
  <si>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</si>
  <si>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</si>
  <si>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</si>
  <si>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</si>
  <si>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</si>
  <si>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</si>
  <si>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</si>
  <si>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</si>
  <si>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</si>
  <si>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</si>
  <si>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</si>
  <si>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</si>
  <si>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</si>
  <si>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</si>
  <si>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</si>
  <si>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</si>
  <si>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</si>
  <si>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</si>
  <si>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</si>
  <si>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</si>
  <si>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</si>
  <si>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</si>
  <si>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</si>
  <si>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</si>
  <si>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</si>
  <si>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</si>
  <si>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</si>
  <si>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</si>
  <si>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</si>
  <si>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</si>
  <si>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</si>
  <si>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</si>
  <si>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</si>
  <si>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</si>
  <si>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</si>
  <si>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</si>
  <si>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</si>
  <si>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</si>
  <si>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</si>
  <si>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</si>
  <si>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</si>
  <si>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</si>
  <si>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</si>
  <si>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</si>
  <si>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</si>
  <si>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</si>
  <si>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</si>
  <si>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</si>
  <si>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</si>
  <si>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</si>
  <si>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</si>
  <si>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</si>
  <si>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</si>
  <si>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</si>
  <si>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</si>
  <si>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</si>
  <si>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</si>
  <si>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</si>
  <si>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</si>
  <si>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</si>
  <si>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</si>
  <si>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</si>
  <si>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</si>
  <si>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</si>
  <si>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</si>
  <si>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</si>
  <si>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</si>
  <si>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</si>
  <si>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</si>
  <si>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</si>
  <si>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</si>
  <si>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</si>
  <si>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</si>
  <si>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</si>
  <si>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</si>
  <si>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</si>
  <si>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</si>
  <si>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</si>
  <si>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</si>
  <si>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</si>
  <si>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</si>
  <si>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</si>
  <si>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</si>
  <si>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</si>
  <si>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</si>
  <si>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</si>
  <si>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</si>
  <si>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</si>
  <si>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</si>
  <si>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</si>
  <si>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</si>
  <si>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</si>
  <si>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</si>
  <si>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</si>
  <si>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</si>
  <si>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</si>
  <si>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</si>
  <si>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</si>
  <si>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</si>
  <si>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</si>
  <si>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</si>
  <si>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</si>
  <si>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</si>
  <si>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</si>
  <si>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</si>
  <si>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</si>
  <si>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</si>
  <si>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</si>
  <si>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</si>
  <si>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</si>
  <si>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</si>
  <si>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</si>
  <si>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</si>
  <si>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</si>
  <si>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</si>
  <si>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</si>
  <si>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</si>
  <si>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</si>
  <si>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</si>
  <si>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</si>
  <si>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</si>
  <si>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</si>
  <si>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</si>
  <si>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</si>
  <si>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</si>
  <si>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</si>
  <si>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</si>
  <si>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</si>
  <si>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</si>
  <si>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</si>
  <si>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</si>
  <si>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</si>
  <si>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</si>
  <si>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</si>
  <si>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</si>
  <si>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</si>
  <si>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</si>
  <si>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</si>
  <si>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</si>
  <si>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</si>
  <si>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</si>
  <si>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</si>
  <si>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</si>
  <si>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</si>
  <si>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</si>
  <si>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</si>
  <si>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</si>
  <si>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</si>
  <si>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</si>
  <si>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</si>
  <si>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</si>
  <si>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</si>
  <si>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</si>
  <si>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</si>
  <si>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</si>
  <si>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</si>
  <si>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</si>
  <si>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</si>
  <si>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</si>
  <si>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</si>
  <si>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</si>
  <si>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</si>
  <si>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</si>
  <si>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</si>
  <si>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</si>
  <si>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</si>
  <si>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</si>
  <si>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</si>
  <si>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</si>
  <si>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</si>
  <si>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</si>
  <si>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</si>
  <si>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</si>
  <si>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</si>
  <si>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</si>
  <si>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</si>
  <si>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</si>
  <si>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</si>
  <si>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</si>
  <si>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</si>
  <si>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</si>
  <si>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</si>
  <si>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</si>
  <si>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</si>
  <si>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</si>
  <si>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</si>
  <si>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</si>
  <si>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</si>
  <si>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</si>
  <si>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</si>
  <si>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</si>
  <si>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</si>
  <si>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</si>
  <si>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</si>
  <si>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</si>
  <si>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</si>
  <si>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</si>
  <si>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</si>
  <si>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</si>
  <si>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</si>
  <si>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</si>
  <si>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</si>
  <si>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</si>
  <si>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</si>
  <si>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</si>
  <si>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</si>
  <si>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</si>
  <si>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</si>
  <si>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</si>
  <si>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</si>
  <si>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</si>
  <si>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</si>
  <si>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</si>
  <si>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</si>
  <si>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</si>
  <si>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</si>
  <si>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</si>
  <si>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</si>
  <si>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</si>
  <si>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</si>
  <si>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</si>
  <si>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</si>
  <si>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</si>
  <si>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</si>
  <si>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</si>
  <si>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</si>
  <si>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</si>
  <si>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</si>
  <si>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</si>
  <si>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</si>
  <si>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</si>
  <si>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</si>
  <si>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</si>
  <si>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</si>
  <si>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</si>
  <si>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</si>
  <si>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</si>
  <si>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</si>
  <si>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</si>
  <si>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</si>
  <si>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</si>
  <si>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</si>
  <si>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</si>
  <si>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</si>
  <si>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</si>
  <si>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</si>
  <si>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</si>
  <si>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</si>
  <si>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</si>
  <si>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</si>
  <si>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</si>
  <si>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</si>
  <si>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</si>
  <si>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</si>
  <si>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</si>
  <si>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</si>
  <si>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</si>
  <si>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</si>
  <si>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</si>
  <si>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</si>
  <si>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</si>
  <si>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</si>
  <si>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</si>
  <si>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</si>
  <si>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</si>
  <si>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</si>
  <si>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</si>
  <si>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</si>
  <si>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</si>
  <si>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</si>
  <si>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</si>
  <si>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</si>
  <si>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</si>
  <si>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</si>
  <si>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</si>
  <si>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</si>
  <si>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</si>
  <si>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</si>
  <si>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</si>
  <si>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</si>
  <si>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</si>
  <si>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</si>
  <si>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</si>
  <si>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</si>
  <si>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</si>
  <si>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</si>
  <si>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</si>
  <si>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</si>
  <si>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</si>
  <si>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</si>
  <si>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</si>
  <si>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</si>
  <si>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</si>
  <si>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</si>
  <si>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</si>
  <si>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</si>
  <si>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</si>
  <si>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</si>
  <si>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</si>
  <si>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</si>
  <si>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</si>
  <si>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</si>
  <si>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</si>
  <si>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</si>
  <si>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</si>
  <si>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</si>
  <si>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</si>
  <si>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</si>
  <si>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</si>
  <si>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</si>
  <si>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</si>
  <si>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</si>
  <si>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</si>
  <si>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</si>
  <si>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</si>
  <si>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</si>
  <si>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</si>
  <si>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</si>
  <si>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</si>
  <si>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</si>
  <si>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</si>
  <si>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</si>
  <si>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</si>
  <si>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</si>
  <si>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</si>
  <si>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</si>
  <si>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</si>
  <si>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</si>
  <si>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</si>
  <si>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</si>
  <si>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</si>
  <si>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</si>
  <si>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</si>
  <si>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</si>
  <si>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</si>
  <si>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</si>
  <si>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</si>
  <si>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</si>
  <si>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</si>
  <si>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</si>
  <si>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</si>
  <si>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</si>
  <si>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</si>
  <si>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</si>
  <si>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</si>
  <si>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</si>
  <si>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</si>
  <si>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</si>
  <si>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</si>
  <si>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</si>
  <si>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</si>
  <si>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</si>
  <si>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</si>
  <si>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</si>
  <si>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</si>
  <si>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</si>
  <si>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</si>
  <si>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</si>
  <si>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</si>
  <si>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</si>
  <si>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</si>
  <si>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</si>
  <si>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</si>
  <si>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</si>
  <si>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</si>
  <si>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</si>
  <si>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</si>
  <si>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</si>
  <si>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</si>
  <si>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</si>
  <si>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</si>
  <si>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</si>
  <si>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</si>
  <si>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</si>
  <si>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</si>
  <si>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</si>
  <si>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</si>
  <si>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</si>
  <si>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</si>
  <si>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</si>
  <si>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</si>
  <si>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</si>
  <si>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</si>
  <si>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</si>
  <si>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</si>
  <si>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</si>
  <si>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</si>
  <si>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</si>
  <si>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</si>
  <si>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</si>
  <si>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</si>
  <si>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</si>
  <si>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</si>
  <si>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</si>
  <si>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</si>
  <si>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</si>
  <si>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</si>
  <si>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</si>
  <si>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</si>
  <si>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</si>
  <si>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</si>
  <si>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</si>
  <si>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</si>
  <si>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</si>
  <si>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</si>
  <si>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</si>
  <si>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</si>
  <si>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</si>
  <si>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</si>
  <si>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</si>
  <si>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</si>
  <si>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</si>
  <si>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</si>
  <si>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</si>
  <si>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</si>
  <si>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</si>
  <si>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</si>
  <si>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</si>
  <si>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</si>
  <si>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</si>
  <si>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</si>
  <si>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</si>
  <si>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</si>
  <si>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</si>
  <si>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</si>
  <si>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</si>
  <si>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</si>
  <si>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</si>
  <si>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</si>
  <si>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</si>
  <si>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</si>
  <si>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</si>
  <si>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</si>
  <si>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</si>
  <si>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</si>
  <si>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</si>
  <si>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</si>
  <si>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</si>
  <si>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</si>
  <si>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</si>
  <si>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</si>
  <si>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</si>
  <si>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</si>
  <si>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</si>
  <si>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</si>
  <si>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</si>
  <si>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</si>
  <si>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</si>
  <si>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</si>
  <si>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</si>
  <si>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</si>
  <si>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</si>
  <si>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</si>
  <si>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</si>
  <si>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</si>
  <si>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</si>
  <si>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</si>
  <si>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</si>
  <si>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</si>
  <si>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</si>
  <si>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</si>
  <si>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</si>
  <si>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</si>
  <si>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</si>
  <si>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</si>
  <si>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</si>
  <si>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</si>
  <si>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</si>
  <si>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</si>
  <si>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</si>
  <si>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</si>
  <si>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</si>
  <si>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</si>
  <si>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</si>
  <si>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</si>
  <si>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</si>
  <si>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</si>
  <si>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</si>
  <si>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</si>
  <si>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</si>
  <si>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</si>
  <si>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</si>
  <si>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</si>
  <si>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</si>
  <si>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</si>
  <si>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</si>
  <si>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</si>
  <si>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</si>
  <si>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</si>
  <si>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</si>
  <si>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</si>
  <si>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</si>
  <si>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</si>
  <si>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</si>
  <si>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</si>
  <si>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</si>
  <si>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</si>
  <si>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</si>
  <si>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</si>
  <si>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</si>
  <si>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</si>
  <si>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</si>
  <si>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</si>
  <si>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</si>
  <si>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</si>
  <si>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</si>
  <si>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</si>
  <si>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</si>
  <si>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</si>
  <si>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</si>
  <si>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</si>
  <si>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</si>
  <si>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</si>
  <si>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</si>
  <si>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</si>
  <si>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</si>
  <si>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</si>
  <si>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</si>
  <si>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</si>
  <si>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</si>
  <si>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</si>
  <si>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</si>
  <si>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</si>
  <si>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</si>
  <si>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</si>
  <si>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</si>
  <si>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</si>
  <si>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</si>
  <si>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</si>
  <si>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</si>
  <si>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</si>
  <si>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</si>
  <si>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</si>
  <si>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</si>
  <si>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</si>
  <si>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</si>
  <si>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</si>
  <si>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</si>
  <si>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</si>
  <si>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</si>
  <si>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</si>
  <si>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</si>
  <si>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</si>
  <si>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</si>
  <si>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</si>
  <si>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</si>
  <si>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</si>
  <si>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</si>
  <si>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</si>
  <si>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</si>
  <si>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</si>
  <si>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</si>
  <si>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</si>
  <si>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</si>
  <si>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</si>
  <si>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</si>
  <si>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</si>
  <si>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</si>
  <si>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</si>
  <si>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</si>
  <si>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</si>
  <si>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</si>
  <si>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</si>
  <si>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</si>
  <si>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</si>
  <si>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</si>
  <si>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</si>
  <si>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</si>
  <si>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</si>
  <si>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</si>
  <si>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</si>
  <si>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</si>
  <si>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</si>
  <si>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</si>
  <si>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</si>
  <si>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</si>
  <si>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</si>
  <si>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</si>
  <si>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</si>
  <si>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</si>
  <si>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</si>
  <si>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</si>
  <si>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</si>
  <si>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</si>
  <si>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</si>
  <si>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</si>
  <si>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</si>
  <si>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</si>
  <si>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</si>
  <si>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</si>
  <si>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</si>
  <si>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</si>
  <si>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</si>
  <si>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</si>
  <si>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</si>
  <si>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</si>
  <si>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</si>
  <si>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</si>
  <si>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</si>
  <si>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</si>
  <si>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</si>
  <si>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</si>
  <si>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</si>
  <si>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</si>
  <si>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</si>
  <si>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</si>
  <si>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</si>
  <si>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</si>
  <si>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</si>
  <si>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</si>
  <si>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</si>
  <si>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</si>
  <si>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</si>
  <si>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</si>
  <si>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</si>
  <si>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</si>
  <si>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</si>
  <si>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</si>
  <si>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</si>
  <si>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</si>
  <si>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</si>
  <si>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</si>
  <si>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</si>
  <si>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</si>
  <si>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</si>
  <si>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</si>
  <si>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</si>
  <si>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</si>
  <si>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</si>
  <si>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</si>
  <si>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</si>
  <si>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</si>
  <si>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</si>
  <si>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</si>
  <si>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</si>
  <si>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</si>
  <si>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</si>
  <si>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</si>
  <si>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</si>
  <si>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</si>
  <si>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</si>
  <si>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</si>
  <si>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</si>
  <si>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</si>
  <si>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</si>
  <si>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</si>
  <si>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</si>
  <si>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</si>
  <si>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</si>
  <si>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</si>
  <si>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</si>
  <si>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</si>
  <si>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</si>
  <si>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</si>
  <si>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</si>
  <si>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</si>
  <si>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</si>
  <si>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</si>
  <si>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</si>
  <si>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</si>
  <si>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</si>
  <si>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</si>
  <si>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</si>
  <si>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</si>
  <si>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</si>
  <si>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</si>
  <si>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</si>
  <si>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</si>
  <si>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</si>
  <si>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</si>
  <si>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</si>
  <si>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</si>
  <si>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</si>
  <si>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</si>
  <si>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</si>
  <si>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</si>
  <si>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</si>
  <si>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</si>
  <si>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</si>
  <si>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</si>
  <si>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</si>
  <si>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</si>
  <si>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</si>
  <si>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</si>
  <si>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</si>
  <si>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</si>
  <si>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</si>
  <si>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</si>
  <si>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</si>
  <si>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</si>
  <si>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</si>
  <si>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</si>
  <si>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</si>
  <si>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</si>
  <si>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</si>
  <si>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</si>
  <si>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</si>
  <si>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</si>
  <si>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</si>
  <si>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</si>
  <si>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</si>
  <si>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</si>
  <si>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</si>
  <si>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</si>
  <si>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</si>
  <si>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</si>
  <si>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</si>
  <si>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</si>
  <si>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</si>
  <si>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</si>
  <si>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</si>
  <si>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</si>
  <si>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</si>
  <si>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</si>
  <si>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</si>
  <si>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</si>
  <si>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</si>
  <si>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</si>
  <si>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</si>
  <si>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</si>
  <si>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</si>
  <si>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</si>
  <si>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</si>
  <si>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</si>
  <si>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</si>
  <si>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</si>
  <si>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</si>
  <si>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</si>
  <si>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</si>
  <si>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</si>
  <si>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</si>
  <si>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</si>
  <si>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</si>
  <si>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</si>
  <si>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</si>
  <si>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</si>
  <si>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</si>
  <si>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</si>
  <si>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</si>
  <si>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</si>
  <si>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</si>
  <si>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</si>
  <si>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</si>
  <si>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</si>
  <si>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</si>
  <si>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</si>
  <si>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</si>
  <si>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</si>
  <si>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</si>
  <si>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</si>
  <si>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</si>
  <si>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</si>
  <si>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</si>
  <si>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</si>
  <si>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</si>
  <si>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</si>
  <si>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</si>
  <si>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</si>
  <si>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</si>
  <si>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</si>
  <si>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</si>
  <si>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</si>
  <si>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</si>
  <si>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</si>
  <si>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</si>
  <si>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</si>
  <si>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</si>
  <si>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</si>
  <si>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</si>
  <si>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</si>
  <si>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</si>
  <si>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</si>
  <si>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</si>
  <si>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</si>
  <si>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</si>
  <si>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</si>
  <si>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</si>
  <si>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</si>
  <si>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</si>
  <si>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</si>
  <si>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</si>
  <si>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</si>
  <si>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</si>
  <si>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</si>
  <si>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</si>
  <si>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</si>
  <si>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</si>
  <si>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</si>
  <si>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</si>
  <si>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</si>
  <si>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</si>
  <si>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</si>
  <si>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</si>
  <si>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</si>
  <si>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</si>
  <si>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</si>
  <si>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</si>
  <si>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</si>
  <si>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</si>
  <si>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</si>
  <si>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</si>
  <si>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</si>
  <si>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</si>
  <si>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</si>
  <si>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</si>
  <si>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</si>
  <si>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</si>
  <si>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</si>
  <si>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</si>
  <si>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</si>
  <si>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</si>
  <si>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</si>
  <si>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</si>
  <si>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</si>
  <si>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</si>
  <si>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</si>
  <si>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</si>
  <si>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</si>
  <si>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</si>
  <si>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</si>
  <si>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</si>
  <si>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</si>
  <si>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</si>
  <si>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</si>
  <si>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</si>
  <si>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</si>
  <si>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</si>
  <si>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</si>
  <si>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</si>
  <si>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</si>
  <si>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</si>
  <si>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</si>
  <si>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</si>
  <si>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</si>
  <si>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</si>
  <si>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</si>
  <si>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</si>
  <si>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</si>
  <si>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</si>
  <si>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</si>
  <si>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</si>
  <si>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</si>
  <si>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</si>
  <si>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</si>
  <si>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</si>
  <si>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</si>
  <si>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</si>
  <si>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</si>
  <si>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</si>
  <si>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</si>
  <si>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</si>
  <si>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</si>
  <si>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</si>
  <si>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</si>
  <si>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</si>
  <si>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</si>
  <si>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</si>
  <si>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</si>
  <si>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</si>
  <si>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</si>
  <si>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</si>
  <si>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</si>
  <si>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</si>
  <si>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</si>
  <si>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</si>
  <si>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</si>
  <si>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</si>
  <si>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</si>
  <si>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</si>
  <si>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</si>
  <si>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</si>
  <si>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</si>
  <si>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</si>
  <si>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</si>
  <si>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</si>
  <si>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</si>
  <si>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</si>
  <si>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</si>
  <si>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</si>
  <si>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</si>
  <si>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</si>
  <si>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</si>
  <si>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</si>
  <si>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</si>
  <si>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</si>
  <si>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</si>
  <si>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</si>
  <si>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</si>
  <si>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</si>
  <si>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</si>
  <si>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</si>
  <si>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</si>
  <si>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</si>
  <si>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</si>
  <si>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</si>
  <si>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</si>
  <si>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</si>
  <si>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</si>
  <si>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</si>
  <si>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</si>
  <si>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</si>
  <si>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</si>
  <si>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</si>
  <si>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</si>
  <si>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</si>
  <si>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</si>
  <si>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</si>
  <si>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</si>
  <si>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</si>
  <si>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</si>
  <si>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</si>
  <si>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</si>
  <si>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</si>
  <si>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</si>
  <si>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</si>
  <si>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</si>
  <si>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</si>
  <si>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</si>
  <si>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</si>
  <si>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</si>
  <si>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</si>
  <si>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</si>
  <si>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</si>
  <si>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</si>
  <si>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</si>
  <si>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</si>
  <si>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</si>
  <si>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</si>
  <si>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</si>
  <si>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</si>
  <si>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</si>
  <si>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</si>
  <si>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</si>
  <si>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</si>
  <si>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</si>
  <si>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</si>
  <si>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</si>
  <si>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</si>
  <si>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</si>
  <si>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</si>
  <si>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</si>
  <si>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</si>
  <si>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</si>
  <si>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</si>
  <si>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</si>
  <si>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</si>
  <si>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</si>
  <si>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</si>
  <si>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</si>
  <si>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</si>
  <si>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</si>
  <si>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</si>
  <si>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</si>
  <si>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</si>
  <si>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</si>
  <si>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</si>
  <si>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</si>
  <si>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</si>
  <si>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</si>
  <si>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</si>
  <si>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</si>
  <si>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</si>
  <si>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</si>
  <si>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</si>
  <si>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</si>
  <si>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</si>
  <si>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</si>
  <si>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</si>
  <si>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</si>
  <si>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</si>
  <si>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</si>
  <si>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</si>
  <si>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</si>
  <si>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</si>
  <si>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</si>
  <si>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</si>
  <si>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</si>
  <si>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</si>
  <si>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</si>
  <si>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</si>
  <si>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</si>
  <si>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</si>
  <si>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</si>
  <si>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</si>
  <si>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</si>
  <si>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</si>
  <si>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</si>
  <si>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</si>
  <si>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</si>
  <si>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</si>
  <si>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</si>
  <si>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</si>
  <si>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</si>
  <si>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</si>
  <si>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</si>
  <si>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</si>
  <si>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</si>
  <si>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</si>
  <si>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</si>
  <si>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</si>
  <si>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</si>
  <si>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</si>
  <si>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</si>
  <si>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</si>
  <si>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</si>
  <si>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</si>
  <si>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</si>
  <si>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</si>
  <si>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</si>
  <si>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</si>
  <si>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</si>
  <si>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</si>
  <si>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</si>
  <si>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</si>
  <si>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</si>
  <si>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</si>
  <si>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</si>
  <si>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</si>
  <si>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</si>
  <si>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</si>
  <si>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</si>
  <si>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</si>
  <si>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</si>
  <si>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</si>
  <si>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</si>
  <si>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</si>
  <si>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</si>
  <si>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</si>
  <si>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</si>
  <si>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</si>
  <si>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</si>
  <si>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</si>
  <si>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</si>
  <si>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</si>
  <si>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</si>
  <si>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</si>
  <si>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</si>
  <si>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</si>
  <si>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</si>
  <si>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</si>
  <si>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</si>
  <si>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</si>
  <si>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</si>
  <si>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</si>
  <si>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</si>
  <si>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</si>
  <si>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</si>
  <si>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</si>
  <si>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</si>
  <si>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</si>
  <si>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</si>
  <si>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</si>
  <si>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</si>
  <si>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</si>
  <si>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</si>
  <si>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</si>
  <si>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</si>
  <si>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</si>
  <si>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</si>
  <si>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</si>
  <si>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</si>
  <si>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</si>
  <si>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</si>
  <si>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</si>
  <si>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</si>
  <si>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</si>
  <si>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</si>
  <si>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</si>
  <si>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</si>
  <si>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</si>
  <si>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</si>
  <si>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</si>
  <si>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</si>
  <si>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</si>
  <si>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</si>
  <si>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</si>
  <si>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</si>
  <si>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</si>
  <si>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</si>
  <si>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</si>
  <si>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</si>
  <si>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</si>
  <si>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</si>
  <si>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</si>
  <si>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</si>
  <si>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</si>
  <si>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</si>
  <si>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</si>
  <si>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</si>
  <si>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</si>
  <si>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</si>
  <si>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</si>
  <si>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</si>
  <si>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</si>
  <si>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</si>
  <si>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</si>
  <si>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</si>
  <si>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</si>
  <si>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</si>
  <si>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</si>
  <si>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</si>
  <si>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</si>
  <si>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</si>
  <si>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</si>
  <si>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</si>
  <si>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</si>
  <si>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</si>
  <si>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</si>
  <si>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</si>
  <si>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</si>
  <si>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</si>
  <si>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</si>
  <si>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</si>
  <si>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</si>
  <si>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</si>
  <si>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</si>
  <si>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</si>
  <si>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</si>
  <si>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</si>
  <si>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</si>
  <si>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</si>
  <si>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</si>
  <si>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</si>
  <si>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</si>
  <si>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</si>
  <si>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</si>
  <si>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</si>
  <si>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</si>
  <si>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</si>
  <si>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</si>
  <si>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</si>
  <si>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</si>
  <si>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</si>
  <si>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</si>
  <si>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</si>
  <si>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</si>
  <si>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</si>
  <si>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</si>
  <si>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</si>
  <si>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</si>
  <si>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</si>
  <si>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</si>
  <si>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</si>
  <si>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</si>
  <si>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</si>
  <si>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</si>
  <si>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</si>
  <si>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</si>
  <si>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</si>
  <si>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</si>
  <si>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</si>
  <si>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</si>
  <si>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</si>
  <si>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</si>
  <si>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</si>
  <si>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</si>
  <si>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</si>
  <si>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</si>
  <si>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</si>
  <si>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</si>
  <si>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</si>
  <si>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</si>
  <si>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</si>
  <si>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</si>
  <si>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</si>
  <si>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</si>
  <si>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</si>
  <si>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</si>
  <si>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</si>
  <si>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</si>
  <si>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</si>
  <si>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</si>
  <si>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</si>
  <si>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</si>
  <si>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</si>
  <si>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</si>
  <si>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</si>
  <si>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</si>
  <si>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</si>
  <si>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</si>
  <si>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</si>
  <si>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</si>
  <si>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</si>
  <si>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</si>
  <si>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</si>
  <si>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</si>
  <si>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</si>
  <si>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</si>
  <si>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</si>
  <si>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</si>
  <si>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</si>
  <si>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</si>
  <si>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</si>
  <si>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</si>
  <si>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</si>
  <si>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</si>
  <si>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</si>
  <si>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</si>
  <si>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</si>
  <si>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</si>
  <si>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</si>
  <si>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</si>
  <si>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</si>
  <si>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</si>
  <si>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</si>
  <si>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</si>
  <si>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</si>
  <si>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</si>
  <si>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</si>
  <si>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</si>
  <si>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</si>
  <si>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</si>
  <si>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</si>
  <si>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</si>
  <si>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</si>
  <si>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</si>
  <si>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</si>
  <si>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</si>
  <si>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</si>
  <si>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</si>
  <si>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</si>
  <si>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</si>
  <si>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</si>
  <si>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</si>
  <si>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</si>
  <si>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</si>
  <si>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</si>
  <si>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</si>
  <si>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</si>
  <si>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</si>
  <si>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</si>
  <si>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</si>
  <si>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</si>
  <si>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</si>
  <si>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</si>
  <si>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</si>
  <si>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</si>
  <si>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</si>
  <si>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</si>
  <si>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</si>
  <si>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</si>
  <si>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</si>
  <si>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</si>
  <si>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</si>
  <si>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</si>
  <si>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</si>
  <si>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</si>
  <si>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</si>
  <si>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</si>
  <si>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</si>
  <si>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</si>
  <si>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</si>
  <si>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</si>
  <si>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</si>
  <si>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</si>
  <si>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</si>
  <si>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</si>
  <si>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</si>
  <si>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</si>
  <si>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</si>
  <si>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</si>
  <si>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</si>
  <si>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</si>
  <si>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</si>
  <si>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</si>
  <si>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</si>
  <si>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</si>
  <si>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</si>
  <si>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</si>
  <si>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</si>
  <si>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</si>
  <si>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</si>
  <si>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</si>
  <si>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</si>
  <si>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</si>
  <si>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</si>
  <si>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</si>
  <si>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</si>
  <si>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</si>
  <si>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</si>
  <si>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</si>
  <si>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</si>
  <si>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</si>
  <si>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</si>
  <si>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</si>
  <si>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</si>
  <si>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</si>
  <si>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</si>
  <si>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</si>
  <si>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</si>
  <si>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</si>
  <si>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</si>
  <si>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</si>
  <si>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</si>
  <si>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</si>
  <si>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</si>
  <si>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</si>
  <si>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</si>
  <si>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</si>
  <si>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</si>
  <si>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</si>
  <si>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</si>
  <si>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</si>
  <si>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</si>
  <si>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</si>
  <si>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</si>
  <si>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</si>
  <si>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</si>
  <si>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</si>
  <si>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</si>
  <si>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</si>
  <si>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</si>
  <si>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</si>
  <si>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</si>
  <si>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</si>
  <si>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</si>
  <si>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</si>
  <si>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</si>
  <si>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</si>
  <si>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</si>
  <si>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</si>
  <si>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</si>
  <si>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</si>
  <si>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</si>
  <si>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</si>
  <si>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</si>
  <si>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</si>
  <si>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</si>
  <si>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</si>
  <si>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</si>
  <si>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</si>
  <si>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</si>
  <si>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</si>
  <si>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</si>
  <si>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</si>
  <si>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</si>
  <si>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</si>
  <si>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</si>
  <si>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</si>
  <si>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</si>
  <si>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</si>
  <si>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</si>
  <si>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</si>
  <si>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</si>
  <si>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</si>
  <si>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</si>
  <si>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</si>
  <si>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</si>
  <si>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</si>
  <si>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</si>
  <si>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</si>
  <si>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</si>
  <si>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</si>
  <si>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</si>
  <si>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</si>
  <si>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</si>
  <si>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</si>
  <si>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</si>
  <si>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</si>
  <si>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</si>
  <si>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</si>
  <si>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</si>
  <si>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</si>
  <si>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</si>
  <si>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</si>
  <si>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</si>
  <si>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</si>
  <si>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</si>
  <si>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</si>
  <si>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</si>
  <si>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</si>
  <si>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</si>
  <si>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</si>
  <si>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</si>
  <si>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</si>
  <si>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</si>
  <si>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</si>
  <si>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</si>
  <si>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</si>
  <si>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</si>
  <si>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</si>
  <si>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</si>
  <si>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</si>
  <si>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</si>
  <si>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</si>
  <si>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</si>
  <si>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</si>
  <si>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</si>
  <si>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</si>
  <si>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</si>
  <si>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</si>
  <si>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</si>
  <si>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</si>
  <si>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</si>
  <si>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</si>
  <si>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</si>
  <si>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</si>
  <si>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</si>
  <si>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</si>
  <si>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</si>
  <si>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</si>
  <si>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</si>
  <si>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</si>
  <si>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</si>
  <si>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</si>
  <si>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</si>
  <si>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</si>
  <si>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</si>
  <si>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</si>
  <si>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</si>
  <si>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</si>
  <si>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</si>
  <si>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</si>
  <si>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</si>
  <si>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</si>
  <si>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</si>
  <si>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</si>
  <si>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</si>
  <si>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</si>
  <si>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</si>
  <si>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</si>
  <si>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</si>
  <si>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</si>
  <si>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</si>
  <si>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</si>
  <si>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</si>
  <si>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</si>
  <si>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</si>
  <si>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</si>
  <si>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</si>
  <si>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</si>
  <si>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</si>
  <si>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</si>
  <si>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</si>
  <si>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</si>
  <si>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</si>
  <si>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</si>
  <si>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</si>
  <si>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</si>
  <si>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</si>
  <si>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</si>
  <si>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</si>
  <si>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</si>
  <si>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</si>
  <si>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</si>
  <si>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</si>
  <si>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</si>
  <si>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</si>
  <si>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</si>
  <si>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</si>
  <si>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</si>
  <si>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</si>
  <si>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</si>
  <si>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</si>
  <si>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</si>
  <si>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</si>
  <si>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</si>
  <si>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</si>
  <si>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</si>
  <si>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</si>
  <si>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</si>
  <si>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</si>
  <si>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</si>
  <si>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</si>
  <si>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</si>
  <si>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</si>
  <si>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</si>
  <si>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</si>
  <si>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</si>
  <si>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</si>
  <si>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</si>
  <si>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</si>
  <si>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</si>
  <si>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</si>
  <si>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</si>
  <si>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</si>
  <si>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</si>
  <si>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</si>
  <si>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</si>
  <si>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</si>
  <si>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</si>
  <si>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</si>
  <si>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</si>
  <si>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</si>
  <si>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</si>
  <si>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</si>
  <si>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</si>
  <si>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</si>
  <si>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</si>
  <si>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</si>
  <si>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</si>
  <si>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</si>
  <si>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</si>
  <si>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</si>
  <si>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</si>
  <si>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</si>
  <si>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</si>
  <si>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</si>
  <si>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</si>
  <si>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</si>
  <si>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</si>
  <si>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</si>
  <si>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</si>
  <si>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</si>
  <si>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</si>
  <si>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</si>
  <si>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</si>
  <si>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</si>
  <si>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</si>
  <si>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</si>
  <si>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</si>
  <si>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</si>
  <si>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</si>
  <si>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</si>
  <si>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</si>
  <si>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</si>
  <si>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</si>
  <si>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</si>
  <si>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</si>
  <si>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</si>
  <si>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</si>
  <si>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</si>
  <si>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</si>
  <si>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</si>
  <si>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</si>
  <si>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</si>
  <si>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</si>
  <si>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</si>
  <si>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</si>
  <si>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</si>
  <si>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</si>
  <si>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</si>
  <si>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</si>
  <si>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</si>
  <si>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</si>
  <si>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</si>
  <si>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</si>
  <si>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</si>
  <si>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</si>
  <si>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</si>
  <si>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</si>
  <si>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</si>
  <si>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</si>
  <si>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</si>
  <si>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</si>
  <si>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</si>
  <si>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</si>
  <si>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</si>
  <si>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</si>
  <si>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</si>
  <si>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</si>
  <si>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</si>
  <si>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</si>
  <si>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</si>
  <si>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</si>
  <si>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</si>
  <si>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</si>
  <si>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</si>
  <si>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</si>
  <si>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</si>
  <si>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</si>
  <si>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</si>
  <si>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</si>
  <si>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</si>
  <si>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</si>
  <si>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</si>
  <si>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</si>
  <si>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</si>
  <si>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</si>
  <si>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</si>
  <si>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</si>
  <si>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</si>
  <si>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</si>
  <si>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</si>
  <si>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</si>
  <si>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</si>
  <si>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</si>
  <si>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</si>
  <si>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</si>
  <si>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</si>
  <si>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</si>
  <si>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</si>
  <si>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</si>
  <si>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</si>
  <si>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</si>
  <si>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</si>
  <si>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</si>
  <si>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</si>
  <si>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</si>
  <si>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</si>
  <si>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</si>
  <si>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</si>
  <si>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</si>
  <si>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</si>
  <si>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</si>
  <si>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</si>
  <si>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</si>
  <si>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</si>
  <si>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</si>
  <si>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</si>
  <si>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</si>
  <si>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</si>
  <si>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</si>
  <si>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</si>
  <si>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</si>
  <si>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</si>
  <si>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</si>
  <si>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</si>
  <si>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</si>
  <si>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</si>
  <si>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</si>
  <si>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</si>
  <si>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</si>
  <si>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</si>
  <si>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</si>
  <si>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</si>
  <si>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</si>
  <si>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</si>
  <si>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</si>
  <si>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</si>
  <si>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</si>
  <si>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</si>
  <si>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</si>
  <si>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</si>
  <si>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</si>
  <si>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</si>
  <si>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</si>
  <si>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</si>
  <si>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</si>
  <si>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</si>
  <si>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</si>
  <si>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</si>
  <si>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</si>
  <si>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</si>
  <si>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</si>
  <si>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</si>
  <si>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</si>
  <si>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</si>
  <si>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</si>
  <si>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</si>
  <si>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</si>
  <si>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</si>
  <si>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</si>
  <si>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</si>
  <si>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</si>
  <si>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</si>
  <si>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</si>
  <si>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</si>
  <si>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</si>
  <si>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</si>
  <si>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</si>
  <si>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</si>
  <si>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</si>
  <si>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</si>
  <si>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</si>
  <si>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</si>
  <si>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</si>
  <si>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</si>
  <si>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</si>
  <si>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</si>
  <si>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</si>
  <si>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</si>
  <si>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</si>
  <si>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</si>
  <si>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</si>
  <si>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</si>
  <si>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</si>
  <si>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</si>
  <si>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</si>
  <si>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</si>
  <si>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</si>
  <si>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</si>
  <si>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</si>
  <si>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</si>
  <si>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</si>
  <si>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</si>
  <si>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</si>
  <si>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</si>
  <si>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</si>
  <si>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</si>
  <si>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</si>
  <si>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</si>
  <si>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</si>
  <si>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</si>
  <si>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</si>
  <si>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</si>
  <si>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</si>
  <si>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</si>
  <si>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</si>
  <si>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</si>
  <si>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</si>
  <si>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</si>
  <si>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</si>
  <si>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</si>
  <si>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</si>
  <si>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</si>
  <si>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</si>
  <si>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</si>
  <si>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</si>
  <si>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</si>
  <si>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</si>
  <si>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</si>
  <si>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</si>
  <si>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</si>
  <si>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</si>
  <si>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</si>
  <si>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</si>
  <si>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</si>
  <si>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</si>
  <si>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</si>
  <si>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</si>
  <si>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</si>
  <si>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</si>
  <si>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</si>
  <si>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</si>
  <si>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</si>
  <si>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</si>
  <si>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</si>
  <si>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</si>
  <si>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</si>
  <si>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</si>
  <si>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</si>
  <si>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</si>
  <si>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</si>
  <si>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</si>
  <si>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</si>
  <si>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</si>
  <si>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</si>
  <si>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</si>
  <si>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</si>
  <si>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</si>
  <si>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</si>
  <si>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</si>
  <si>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</si>
  <si>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</si>
  <si>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</si>
  <si>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</si>
  <si>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</si>
  <si>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</si>
  <si>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</si>
  <si>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</si>
  <si>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</si>
  <si>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</si>
  <si>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</si>
  <si>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</si>
  <si>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</si>
  <si>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</si>
  <si>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</si>
  <si>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</si>
  <si>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</si>
  <si>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</si>
  <si>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</si>
  <si>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</si>
  <si>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</si>
  <si>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</si>
  <si>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</si>
  <si>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</si>
  <si>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</si>
  <si>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</si>
  <si>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</si>
  <si>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</si>
  <si>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</si>
  <si>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</si>
  <si>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</si>
  <si>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</si>
  <si>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</si>
  <si>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</si>
  <si>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</si>
  <si>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</si>
  <si>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</si>
  <si>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</si>
  <si>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</si>
  <si>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</si>
  <si>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</si>
  <si>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</si>
  <si>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</si>
  <si>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</si>
  <si>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</si>
  <si>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</si>
  <si>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</si>
  <si>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</si>
  <si>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</si>
  <si>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</si>
  <si>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</si>
  <si>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</si>
  <si>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</si>
  <si>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</si>
  <si>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</si>
  <si>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</si>
  <si>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</si>
  <si>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</si>
  <si>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</si>
  <si>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</si>
  <si>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</si>
  <si>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</si>
  <si>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</si>
  <si>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</si>
  <si>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</si>
  <si>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</si>
  <si>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</si>
  <si>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</si>
  <si>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</si>
  <si>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</si>
  <si>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</si>
  <si>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</si>
  <si>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</si>
  <si>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</si>
  <si>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</si>
  <si>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</si>
  <si>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</si>
  <si>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</si>
  <si>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</si>
  <si>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</si>
  <si>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</si>
  <si>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</si>
  <si>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</si>
  <si>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</si>
  <si>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</si>
  <si>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</si>
  <si>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</si>
  <si>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</si>
  <si>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</si>
  <si>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</si>
  <si>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</si>
  <si>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</si>
  <si>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</si>
  <si>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</si>
  <si>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</si>
  <si>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</si>
  <si>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</si>
  <si>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</si>
  <si>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</si>
  <si>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</si>
  <si>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</si>
  <si>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</si>
  <si>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</si>
  <si>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</si>
  <si>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</si>
  <si>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</si>
  <si>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</si>
  <si>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</si>
  <si>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</si>
  <si>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</si>
  <si>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</si>
  <si>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</si>
  <si>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</si>
  <si>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</si>
  <si>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</si>
  <si>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</si>
  <si>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</si>
  <si>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</si>
  <si>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</si>
  <si>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</si>
  <si>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</si>
  <si>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</si>
  <si>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</si>
  <si>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</si>
  <si>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</si>
  <si>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</si>
  <si>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</si>
  <si>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</si>
  <si>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</si>
  <si>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</si>
  <si>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</si>
  <si>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</si>
  <si>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</si>
  <si>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</si>
  <si>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</si>
  <si>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</si>
  <si>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</si>
  <si>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</si>
  <si>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</si>
  <si>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</si>
  <si>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</si>
  <si>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</si>
  <si>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</si>
  <si>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</si>
  <si>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</si>
  <si>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</si>
  <si>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</si>
  <si>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</si>
  <si>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</si>
  <si>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</si>
  <si>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</si>
  <si>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</si>
  <si>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</si>
  <si>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</si>
  <si>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</si>
  <si>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</si>
  <si>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</si>
  <si>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</si>
  <si>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</si>
  <si>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</si>
  <si>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</si>
  <si>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</si>
  <si>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</si>
  <si>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</si>
  <si>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</si>
  <si>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</si>
  <si>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</si>
  <si>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</si>
  <si>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</si>
  <si>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</si>
  <si>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</si>
  <si>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</si>
  <si>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</si>
  <si>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</si>
  <si>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</si>
  <si>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</si>
  <si>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</si>
  <si>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</si>
  <si>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</si>
  <si>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</si>
  <si>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</si>
  <si>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</si>
  <si>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</si>
  <si>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</si>
  <si>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</si>
  <si>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</si>
  <si>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</si>
  <si>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</si>
  <si>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</si>
  <si>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</si>
  <si>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</si>
  <si>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</si>
  <si>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</si>
  <si>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</si>
  <si>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</si>
  <si>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</si>
  <si>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</si>
  <si>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</si>
  <si>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</si>
  <si>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</si>
  <si>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</si>
  <si>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</si>
  <si>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</si>
  <si>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</si>
  <si>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</si>
  <si>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</si>
  <si>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</si>
  <si>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</si>
  <si>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</si>
  <si>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</si>
  <si>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</si>
  <si>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</si>
  <si>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</si>
  <si>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</si>
  <si>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</si>
  <si>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</si>
  <si>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</si>
  <si>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</si>
  <si>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</si>
  <si>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</si>
  <si>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</si>
  <si>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</si>
  <si>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</si>
  <si>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</si>
  <si>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</si>
  <si>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</si>
  <si>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</si>
  <si>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</si>
  <si>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</si>
  <si>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</si>
  <si>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</si>
  <si>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</si>
  <si>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</si>
  <si>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</si>
  <si>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</si>
  <si>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</si>
  <si>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</si>
  <si>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</si>
  <si>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</si>
  <si>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</si>
  <si>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</si>
  <si>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</si>
  <si>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</si>
  <si>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</si>
  <si>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</si>
  <si>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</si>
  <si>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</si>
  <si>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</si>
  <si>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</si>
  <si>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</si>
  <si>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</si>
  <si>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</si>
  <si>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</si>
  <si>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</si>
  <si>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</si>
  <si>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</si>
  <si>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</si>
  <si>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</si>
  <si>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</si>
  <si>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</si>
  <si>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</si>
  <si>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</si>
  <si>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</si>
  <si>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</si>
  <si>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</si>
  <si>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</si>
  <si>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</si>
  <si>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</si>
  <si>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</si>
  <si>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</si>
  <si>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</si>
  <si>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</si>
  <si>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</si>
  <si>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</si>
  <si>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</si>
  <si>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</si>
  <si>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</si>
  <si>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</si>
  <si>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</si>
  <si>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</si>
  <si>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</si>
  <si>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</si>
  <si>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</si>
  <si>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</si>
  <si>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</si>
  <si>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</si>
  <si>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</si>
  <si>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</si>
  <si>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</si>
  <si>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</si>
  <si>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</si>
  <si>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</si>
  <si>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</si>
  <si>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</si>
  <si>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</si>
  <si>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</si>
  <si>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</si>
  <si>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</si>
  <si>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</si>
  <si>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</si>
  <si>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</si>
  <si>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</si>
  <si>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</si>
  <si>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</si>
  <si>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</si>
  <si>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</si>
  <si>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</si>
  <si>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</si>
  <si>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</si>
  <si>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</si>
  <si>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</si>
  <si>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</si>
  <si>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</si>
  <si>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</si>
  <si>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</si>
  <si>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</si>
  <si>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</si>
  <si>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</si>
  <si>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</si>
  <si>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</si>
  <si>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</si>
  <si>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</si>
  <si>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</si>
  <si>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</si>
  <si>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</si>
  <si>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</si>
  <si>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</si>
  <si>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</si>
  <si>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</si>
  <si>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</si>
  <si>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</si>
  <si>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</si>
  <si>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</si>
  <si>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</si>
  <si>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</si>
  <si>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</si>
  <si>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</si>
  <si>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</si>
  <si>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</si>
  <si>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</si>
  <si>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</si>
  <si>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</si>
  <si>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</si>
  <si>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</si>
  <si>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</si>
  <si>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</si>
  <si>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</si>
  <si>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</si>
  <si>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</si>
  <si>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</si>
  <si>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</si>
  <si>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</si>
  <si>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</si>
  <si>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</si>
  <si>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</si>
  <si>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</si>
  <si>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</si>
  <si>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</si>
  <si>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</si>
  <si>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</si>
  <si>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</si>
  <si>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</si>
  <si>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</si>
  <si>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</si>
  <si>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</si>
  <si>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</si>
  <si>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</si>
  <si>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</si>
  <si>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</si>
  <si>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</si>
  <si>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</si>
  <si>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</si>
  <si>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</si>
  <si>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</si>
  <si>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</si>
  <si>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</si>
  <si>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</si>
  <si>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</si>
  <si>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</si>
  <si>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</si>
  <si>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</si>
  <si>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</si>
  <si>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</si>
  <si>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</si>
  <si>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</si>
  <si>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</si>
  <si>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</si>
  <si>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</si>
  <si>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</si>
  <si>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</si>
  <si>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</si>
  <si>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</si>
  <si>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</si>
  <si>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</si>
  <si>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</si>
  <si>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</si>
  <si>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</si>
  <si>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</si>
  <si>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</si>
  <si>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</si>
  <si>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</si>
  <si>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</si>
  <si>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</si>
  <si>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</si>
  <si>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</si>
  <si>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</si>
  <si>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</si>
  <si>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</si>
  <si>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</si>
  <si>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</si>
  <si>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</si>
  <si>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</si>
  <si>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</si>
  <si>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</si>
  <si>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</si>
  <si>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</si>
  <si>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</si>
  <si>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</si>
  <si>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</si>
  <si>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</si>
  <si>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</si>
  <si>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</si>
  <si>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</si>
  <si>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</si>
  <si>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</si>
  <si>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</si>
  <si>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</si>
  <si>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</si>
  <si>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</si>
  <si>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</si>
  <si>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</si>
  <si>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</si>
  <si>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</si>
  <si>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</si>
  <si>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</si>
  <si>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</si>
  <si>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</si>
  <si>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</si>
  <si>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</si>
  <si>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</si>
  <si>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</si>
  <si>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</si>
  <si>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</si>
  <si>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</si>
  <si>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</si>
  <si>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</si>
  <si>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</si>
  <si>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</si>
  <si>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</si>
  <si>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</si>
  <si>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</si>
  <si>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</si>
  <si>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</si>
  <si>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</si>
  <si>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</si>
  <si>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</si>
  <si>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</si>
  <si>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</si>
  <si>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</si>
  <si>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</si>
  <si>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</si>
  <si>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</si>
  <si>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</si>
  <si>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</si>
  <si>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</si>
  <si>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</si>
  <si>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</si>
  <si>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</si>
  <si>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</si>
  <si>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</si>
  <si>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</si>
  <si>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</si>
  <si>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</si>
  <si>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</si>
  <si>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</si>
  <si>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</si>
  <si>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</si>
  <si>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</si>
  <si>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</si>
  <si>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</si>
  <si>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</si>
  <si>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</si>
  <si>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</si>
  <si>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</si>
  <si>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</si>
  <si>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</si>
  <si>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</si>
  <si>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</si>
  <si>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</si>
  <si>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</si>
  <si>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</si>
  <si>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</si>
  <si>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</si>
  <si>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</si>
  <si>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</si>
  <si>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</si>
  <si>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</si>
  <si>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</si>
  <si>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</si>
  <si>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</si>
  <si>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</si>
  <si>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</si>
  <si>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</si>
  <si>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</si>
  <si>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</si>
  <si>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</si>
  <si>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</si>
  <si>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</si>
  <si>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</si>
  <si>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</si>
  <si>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</si>
  <si>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</si>
  <si>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</si>
  <si>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</si>
  <si>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2021-52-10001373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</si>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</sst>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110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242"/>
      <c r="I20" s="148" t="s">
        <v>110</v>
      </c>
      <c r="J20" s="149" t="s">
        <v>792</v>
      </c>
      <c r="K20" s="150">
        <v>2163336010</v>
      </c>
      <c r="L20" s="151"/>
      <c r="M20" s="151">
        <v>44561</v>
      </c>
      <c r="N20" s="134">
        <f>+(M20-L20)/30</f>
        <v>1485.3666666666666</v>
      </c>
      <c r="O20" s="137"/>
      <c r="U20" s="133"/>
      <c r="V20" s="105">
        <f ca="1">NOW()</f>
        <v>44194.852331712966</v>
      </c>
      <c r="W20" s="105">
        <f ca="1">NOW()</f>
        <v>44194.852331712966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FUNDACIONCOMPARTIR PARAEL DESARROLLO INTEGRAL DE INFANCIA,NINEZ ADOLECENCIAY FAMILIA.FUNDACOMPARTIR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64900080.299999997</v>
      </c>
      <c r="F185" s="92"/>
      <c r="G185" s="93"/>
      <c r="H185" s="88"/>
      <c r="I185" s="90" t="s">
        <v>2627</v>
      </c>
      <c r="J185" s="165">
        <f>+SUM(M179:M183)</f>
        <v>0.03</v>
      </c>
      <c r="K185" s="235" t="s">
        <v>2628</v>
      </c>
      <c r="L185" s="235"/>
      <c r="M185" s="94">
        <f>+J185*(SUM(K20:K35))</f>
        <v>64900080.299999997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2020-12-30T01:27:33Z</cp:lastPrinted>
  <dcterms:created xsi:type="dcterms:W3CDTF">2020-10-14T21:57:42Z</dcterms:created>
  <dcterms:modified xsi:type="dcterms:W3CDTF">2020-12-30T01:27:35Z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