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1000018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<sst xmlns="http://schemas.openxmlformats.org/spreadsheetml/2006/main" count="3140" uniqueCount="2707">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</sst>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Normal="10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163</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241"/>
      <c r="I20" s="147" t="s">
        <v>163</v>
      </c>
      <c r="J20" s="148" t="s">
        <v>183</v>
      </c>
      <c r="K20" s="149">
        <v>1584569392</v>
      </c>
      <c r="L20" s="150">
        <v>44211</v>
      </c>
      <c r="M20" s="150">
        <v>44561</v>
      </c>
      <c r="N20" s="133">
        <f>+(M20-L20)/30</f>
        <v>11.666666666666666</v>
      </c>
      <c r="O20" s="136"/>
      <c r="U20" s="132"/>
      <c r="V20" s="105">
        <f ca="1">NOW()</f>
        <v>44194.672496643521</v>
      </c>
      <c r="W20" s="105">
        <f ca="1">NOW()</f>
        <v>44194.672496643521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SOCIAL ESFUERZO PROPIO FUNESPRO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79228469.600000009</v>
      </c>
      <c r="F185" s="92"/>
      <c r="G185" s="93"/>
      <c r="H185" s="88"/>
      <c r="I185" s="90" t="s">
        <v>2627</v>
      </c>
      <c r="J185" s="164">
        <f>+SUM(M179:M183)</f>
        <v>0.02</v>
      </c>
      <c r="K185" s="234" t="s">
        <v>2628</v>
      </c>
      <c r="L185" s="234"/>
      <c r="M185" s="94">
        <f>+J185*(SUM(K20:K35))</f>
        <v>31691387.84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2020-12-29T21:09:39Z</cp:lastPrinted>
  <dcterms:created xsi:type="dcterms:W3CDTF">2020-10-14T21:57:42Z</dcterms:created>
  <dcterms:modified xsi:type="dcterms:W3CDTF">2020-12-29T21:13:02Z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