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ABANALARGA\2021-8-1000015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<sst xmlns="http://schemas.openxmlformats.org/spreadsheetml/2006/main" count="3158" uniqueCount="2707">
  <si>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</si>
  <si>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</si>
  <si>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</si>
  <si>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</si>
  <si>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</si>
  <si>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</si>
  <si>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</si>
  <si>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</si>
  <si>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</si>
  <si>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</si>
  <si>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</si>
  <si>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</si>
  <si>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</si>
  <si>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</si>
  <si>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</si>
  <si>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</si>
  <si>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</si>
  <si>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</si>
  <si>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</si>
  <si>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</si>
  <si>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</si>
  <si>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</si>
  <si>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</si>
  <si>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</si>
  <si>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</si>
  <si>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</si>
  <si>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</si>
  <si>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</si>
  <si>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</si>
  <si>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</si>
  <si>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</si>
  <si>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</si>
  <si>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</si>
  <si>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</si>
  <si>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</si>
  <si>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</si>
  <si>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</si>
  <si>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</si>
  <si>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</si>
  <si>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</si>
  <si>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</si>
  <si>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</si>
  <si>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</si>
  <si>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</si>
  <si>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</si>
  <si>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</si>
  <si>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</si>
  <si>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</si>
  <si>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</si>
  <si>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</si>
  <si>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</si>
  <si>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</si>
  <si>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</si>
  <si>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</si>
  <si>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</si>
  <si>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</si>
  <si>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</si>
  <si>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</si>
  <si>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</si>
  <si>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</si>
  <si>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</si>
  <si>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</si>
  <si>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</si>
  <si>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</si>
  <si>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</si>
  <si>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</si>
  <si>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</si>
  <si>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</si>
  <si>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</si>
  <si>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</si>
  <si>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</si>
  <si>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</si>
  <si>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</si>
  <si>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</si>
  <si>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</si>
  <si>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</si>
  <si>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</si>
  <si>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</si>
  <si>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</si>
  <si>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</si>
  <si>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</si>
  <si>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</si>
  <si>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</si>
  <si>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</si>
  <si>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</si>
  <si>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</si>
  <si>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</si>
  <si>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</si>
  <si>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</si>
  <si>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</si>
  <si>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</si>
  <si>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</si>
  <si>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</si>
  <si>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</si>
  <si>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</si>
  <si>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</si>
  <si>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</si>
  <si>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</si>
  <si>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</si>
  <si>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</si>
  <si>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</si>
  <si>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</si>
  <si>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</si>
  <si>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</si>
  <si>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</si>
  <si>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</si>
  <si>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</si>
  <si>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</si>
  <si>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</si>
  <si>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</si>
  <si>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</si>
  <si>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</si>
  <si>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</si>
  <si>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</si>
  <si>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</si>
  <si>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</si>
  <si>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</si>
  <si>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</si>
  <si>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</si>
  <si>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</si>
  <si>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</si>
  <si>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</si>
  <si>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</si>
  <si>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</si>
  <si>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</si>
  <si>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</si>
  <si>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</si>
  <si>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</si>
  <si>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</si>
  <si>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</si>
  <si>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</si>
  <si>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</si>
  <si>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</si>
  <si>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</si>
  <si>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</si>
  <si>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</si>
  <si>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</si>
  <si>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</si>
  <si>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</si>
  <si>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</si>
  <si>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</si>
  <si>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</si>
  <si>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</si>
  <si>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</si>
  <si>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</si>
  <si>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</si>
  <si>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</si>
  <si>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</si>
  <si>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</si>
  <si>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</si>
  <si>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</si>
  <si>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</si>
  <si>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</si>
  <si>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</si>
  <si>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</si>
  <si>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</si>
  <si>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</si>
  <si>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</si>
  <si>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</si>
  <si>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</si>
  <si>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</si>
  <si>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</si>
  <si>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</si>
  <si>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</si>
  <si>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</si>
  <si>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</si>
  <si>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</si>
  <si>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</si>
  <si>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</si>
  <si>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</si>
  <si>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</si>
  <si>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</si>
  <si>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</si>
  <si>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</si>
  <si>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</si>
  <si>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</si>
  <si>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</si>
  <si>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</si>
  <si>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</si>
  <si>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</si>
  <si>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</si>
  <si>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</si>
  <si>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</si>
  <si>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</si>
  <si>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</si>
  <si>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</si>
  <si>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</si>
  <si>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</si>
  <si>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</si>
  <si>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</si>
  <si>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</si>
  <si>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</si>
  <si>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</si>
  <si>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</si>
  <si>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</si>
  <si>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</si>
  <si>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</si>
  <si>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</si>
  <si>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</si>
  <si>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</si>
  <si>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</si>
  <si>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</si>
  <si>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</si>
  <si>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</si>
  <si>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</si>
  <si>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</si>
  <si>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</si>
  <si>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</si>
  <si>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</si>
  <si>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</si>
  <si>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</si>
  <si>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</si>
  <si>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</si>
  <si>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</si>
  <si>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</si>
  <si>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</si>
  <si>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</si>
  <si>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</si>
  <si>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</si>
  <si>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</si>
  <si>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</si>
  <si>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</si>
  <si>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</si>
  <si>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</si>
  <si>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</si>
  <si>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</si>
  <si>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</si>
  <si>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</si>
  <si>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</si>
  <si>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</si>
  <si>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</si>
  <si>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</si>
  <si>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</si>
  <si>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</si>
  <si>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</si>
  <si>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</si>
  <si>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</si>
  <si>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</si>
  <si>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</si>
  <si>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</si>
  <si>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</si>
  <si>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</si>
  <si>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</si>
  <si>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</si>
  <si>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</si>
  <si>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</si>
  <si>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</si>
  <si>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</si>
  <si>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</si>
  <si>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</si>
  <si>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</si>
  <si>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</si>
  <si>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</si>
  <si>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</si>
  <si>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</si>
  <si>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</si>
  <si>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</si>
  <si>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</si>
  <si>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</si>
  <si>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</si>
  <si>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</si>
  <si>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</si>
  <si>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</si>
  <si>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</si>
  <si>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</si>
  <si>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</si>
  <si>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</si>
  <si>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</si>
  <si>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</si>
  <si>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</si>
  <si>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</si>
  <si>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</si>
  <si>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</si>
  <si>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</si>
  <si>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</si>
  <si>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</si>
  <si>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</si>
  <si>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</si>
  <si>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</si>
  <si>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</si>
  <si>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</si>
  <si>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</si>
  <si>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</si>
  <si>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</si>
  <si>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</si>
  <si>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</si>
  <si>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</si>
  <si>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</si>
  <si>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</si>
  <si>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</si>
  <si>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</si>
  <si>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</si>
  <si>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</si>
  <si>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</si>
  <si>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</si>
  <si>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</si>
  <si>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</si>
  <si>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</si>
  <si>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</si>
  <si>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</si>
  <si>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</si>
  <si>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</si>
  <si>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</si>
  <si>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</si>
  <si>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</si>
  <si>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</si>
  <si>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</si>
  <si>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</si>
  <si>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</si>
  <si>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</si>
  <si>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</si>
  <si>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</si>
  <si>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</si>
  <si>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</si>
  <si>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</si>
  <si>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</si>
  <si>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</si>
  <si>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</si>
  <si>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</si>
  <si>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</si>
  <si>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</si>
  <si>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</si>
  <si>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</si>
  <si>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</si>
  <si>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</si>
  <si>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</si>
  <si>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</si>
  <si>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</si>
  <si>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</si>
  <si>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</si>
  <si>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</si>
  <si>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</si>
  <si>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</si>
  <si>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</si>
  <si>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</si>
  <si>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</si>
  <si>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</si>
  <si>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</si>
  <si>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</si>
  <si>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</si>
  <si>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</si>
  <si>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</si>
  <si>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</si>
  <si>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</si>
  <si>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</si>
  <si>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</si>
  <si>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</si>
  <si>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</si>
  <si>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</si>
  <si>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</si>
  <si>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</si>
  <si>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</si>
  <si>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</si>
  <si>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</si>
  <si>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</si>
  <si>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</si>
  <si>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</si>
  <si>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</si>
  <si>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</si>
  <si>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</si>
  <si>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</si>
  <si>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</si>
  <si>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</si>
  <si>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</si>
  <si>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</si>
  <si>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</si>
  <si>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</si>
  <si>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</si>
  <si>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</si>
  <si>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</si>
  <si>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</si>
  <si>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</si>
  <si>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</si>
  <si>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</si>
  <si>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</si>
  <si>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</si>
  <si>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</si>
  <si>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</si>
  <si>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</si>
  <si>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</si>
  <si>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</si>
  <si>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</si>
  <si>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</si>
  <si>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</si>
  <si>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</si>
  <si>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</si>
  <si>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</si>
  <si>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</si>
  <si>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</si>
  <si>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</si>
  <si>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</si>
  <si>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</si>
  <si>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</si>
  <si>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</si>
  <si>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</si>
  <si>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</si>
  <si>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</si>
  <si>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</si>
  <si>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</si>
  <si>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</si>
  <si>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</si>
  <si>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</si>
  <si>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</si>
  <si>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</si>
  <si>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</si>
  <si>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</si>
  <si>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</si>
  <si>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</si>
  <si>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</si>
  <si>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</si>
  <si>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</si>
  <si>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</si>
  <si>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</si>
  <si>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</si>
  <si>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</si>
  <si>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</si>
  <si>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</si>
  <si>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</si>
  <si>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</si>
  <si>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</si>
  <si>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</si>
  <si>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</si>
  <si>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</si>
  <si>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</si>
  <si>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</si>
  <si>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</si>
  <si>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</si>
  <si>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</si>
  <si>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</si>
  <si>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</si>
  <si>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</si>
  <si>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</si>
  <si>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</si>
  <si>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</si>
  <si>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</si>
  <si>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</si>
  <si>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</si>
  <si>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</si>
  <si>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</si>
  <si>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</si>
  <si>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</si>
  <si>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</si>
  <si>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</si>
  <si>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</si>
  <si>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</si>
  <si>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</si>
  <si>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</si>
  <si>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</si>
  <si>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</si>
  <si>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</si>
  <si>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</si>
  <si>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</si>
  <si>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</si>
  <si>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</si>
  <si>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</si>
  <si>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</si>
  <si>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</si>
  <si>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</si>
  <si>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</si>
  <si>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</si>
  <si>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</si>
  <si>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</si>
  <si>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</si>
  <si>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</si>
  <si>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</si>
  <si>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</si>
  <si>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</si>
  <si>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</si>
  <si>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</si>
  <si>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</si>
  <si>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</si>
  <si>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</si>
  <si>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</si>
  <si>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</si>
  <si>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</si>
  <si>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</si>
  <si>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</si>
  <si>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</si>
  <si>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</si>
  <si>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</si>
  <si>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</si>
  <si>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</si>
  <si>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</si>
  <si>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</si>
  <si>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</si>
  <si>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</si>
  <si>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</si>
  <si>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</si>
  <si>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</si>
  <si>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</si>
  <si>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</si>
  <si>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</si>
  <si>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</si>
  <si>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</si>
  <si>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</si>
  <si>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</si>
  <si>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</si>
  <si>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</si>
  <si>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</si>
  <si>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</si>
  <si>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</si>
  <si>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</si>
  <si>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</si>
  <si>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</si>
  <si>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</si>
  <si>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</si>
  <si>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</si>
  <si>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</si>
  <si>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</si>
  <si>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</si>
  <si>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</si>
  <si>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</si>
  <si>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</si>
  <si>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</si>
  <si>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</si>
  <si>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</si>
  <si>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</si>
  <si>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</si>
  <si>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</si>
  <si>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</si>
  <si>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</si>
  <si>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</si>
  <si>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</si>
  <si>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</si>
  <si>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</si>
  <si>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</si>
  <si>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</si>
  <si>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</si>
  <si>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</si>
  <si>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</si>
  <si>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</si>
  <si>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</si>
  <si>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</si>
  <si>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</si>
  <si>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</si>
  <si>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</si>
  <si>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</si>
  <si>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</si>
  <si>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</si>
  <si>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</si>
  <si>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</si>
  <si>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</si>
  <si>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</si>
  <si>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</si>
  <si>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</si>
  <si>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</si>
  <si>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</si>
  <si>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</si>
  <si>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</si>
  <si>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</si>
  <si>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</si>
  <si>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</si>
  <si>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</si>
  <si>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</si>
  <si>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</si>
  <si>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</si>
  <si>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</si>
  <si>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</si>
  <si>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</si>
  <si>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</si>
  <si>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</si>
  <si>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</si>
  <si>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</si>
  <si>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</si>
  <si>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</si>
  <si>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</si>
  <si>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</si>
  <si>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</si>
  <si>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</si>
  <si>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</si>
  <si>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</si>
  <si>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</si>
  <si>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</si>
  <si>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</si>
  <si>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</si>
  <si>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</si>
  <si>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</si>
  <si>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</si>
  <si>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</si>
  <si>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</si>
  <si>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</si>
  <si>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</si>
  <si>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</si>
  <si>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</si>
  <si>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</si>
  <si>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</si>
  <si>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</si>
  <si>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</si>
  <si>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</si>
  <si>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</si>
  <si>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</si>
  <si>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</si>
  <si>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</si>
  <si>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</si>
  <si>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</si>
  <si>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</si>
  <si>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</si>
  <si>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</si>
  <si>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</si>
  <si>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</si>
  <si>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</si>
  <si>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</si>
  <si>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</si>
  <si>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</si>
  <si>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</si>
  <si>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</si>
  <si>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</si>
  <si>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</si>
  <si>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</si>
  <si>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</si>
  <si>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</si>
  <si>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</si>
  <si>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</si>
  <si>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</si>
  <si>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</si>
  <si>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</si>
  <si>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</si>
  <si>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</si>
  <si>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</si>
  <si>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</si>
  <si>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</si>
  <si>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</si>
  <si>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</si>
  <si>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</si>
  <si>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</si>
  <si>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</si>
  <si>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</si>
  <si>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</si>
  <si>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</si>
  <si>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</si>
  <si>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</si>
  <si>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</si>
  <si>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</si>
  <si>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</si>
  <si>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</si>
  <si>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</si>
  <si>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</si>
  <si>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</si>
  <si>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</si>
  <si>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</si>
  <si>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</si>
  <si>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</si>
  <si>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</si>
  <si>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</si>
  <si>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</si>
  <si>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</si>
  <si>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</si>
  <si>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</si>
  <si>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</si>
  <si>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</si>
  <si>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</si>
  <si>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</si>
  <si>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</si>
  <si>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</si>
  <si>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</si>
  <si>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</si>
  <si>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</si>
  <si>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</si>
  <si>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</si>
  <si>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</si>
  <si>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</si>
  <si>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</si>
  <si>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</si>
  <si>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</si>
  <si>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</si>
  <si>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</si>
  <si>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</si>
  <si>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</si>
  <si>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</si>
  <si>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</si>
  <si>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</si>
  <si>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</si>
  <si>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</si>
  <si>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</si>
  <si>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</si>
  <si>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</si>
  <si>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</si>
  <si>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</si>
  <si>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</si>
  <si>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</si>
  <si>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</si>
  <si>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</si>
  <si>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</si>
  <si>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</si>
  <si>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</si>
  <si>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</si>
  <si>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</si>
  <si>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</si>
  <si>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</si>
  <si>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</si>
  <si>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</si>
  <si>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</si>
  <si>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</si>
  <si>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</si>
  <si>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</si>
  <si>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</si>
  <si>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</si>
  <si>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</si>
  <si>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</si>
  <si>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</si>
  <si>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</si>
  <si>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</si>
  <si>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</si>
  <si>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</si>
  <si>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</si>
  <si>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</si>
  <si>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</si>
  <si>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</si>
  <si>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</si>
  <si>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</si>
  <si>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</si>
  <si>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</si>
  <si>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</si>
  <si>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</si>
  <si>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</si>
  <si>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</si>
  <si>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</si>
  <si>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</si>
  <si>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</si>
  <si>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</si>
  <si>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</si>
  <si>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</si>
  <si>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</si>
  <si>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</si>
  <si>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</si>
  <si>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</si>
  <si>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</si>
  <si>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</si>
  <si>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</si>
  <si>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</si>
  <si>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</si>
  <si>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</si>
  <si>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</si>
  <si>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</si>
  <si>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</si>
  <si>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</si>
  <si>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</si>
  <si>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</si>
  <si>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</si>
  <si>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</si>
  <si>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</si>
  <si>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</si>
  <si>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</si>
  <si>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</si>
  <si>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</si>
  <si>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</si>
  <si>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</si>
  <si>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</si>
  <si>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</si>
  <si>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</si>
  <si>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</si>
  <si>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</si>
  <si>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</si>
  <si>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</si>
  <si>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</si>
  <si>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</si>
  <si>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</si>
  <si>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</si>
  <si>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</si>
  <si>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</si>
  <si>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</si>
  <si>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</si>
  <si>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</si>
  <si>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</si>
  <si>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</si>
  <si>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</si>
  <si>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</si>
  <si>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</si>
  <si>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</si>
  <si>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</si>
  <si>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</si>
  <si>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</si>
  <si>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</si>
  <si>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</si>
  <si>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</si>
  <si>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</si>
  <si>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</si>
  <si>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</si>
  <si>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</si>
  <si>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</si>
  <si>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</si>
  <si>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</si>
  <si>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</si>
  <si>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</si>
  <si>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</si>
  <si>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</si>
  <si>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</si>
  <si>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</si>
  <si>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</si>
  <si>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</si>
  <si>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</si>
  <si>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</si>
  <si>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</si>
  <si>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</si>
  <si>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</si>
  <si>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</si>
  <si>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</si>
  <si>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</si>
  <si>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</si>
  <si>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</si>
  <si>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</si>
  <si>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</si>
  <si>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</si>
  <si>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</si>
  <si>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</si>
  <si>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</si>
  <si>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</si>
  <si>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</si>
  <si>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</si>
  <si>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</si>
  <si>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</si>
  <si>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</si>
  <si>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</si>
  <si>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</si>
  <si>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</si>
  <si>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</si>
  <si>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</si>
  <si>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</si>
  <si>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</si>
  <si>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</si>
  <si>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</si>
  <si>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</si>
  <si>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</si>
  <si>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</si>
  <si>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</si>
  <si>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</si>
  <si>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</si>
  <si>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</si>
  <si>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</si>
  <si>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</si>
  <si>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</si>
  <si>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</si>
  <si>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</si>
  <si>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</si>
  <si>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</si>
  <si>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</si>
  <si>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</si>
  <si>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</si>
  <si>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</si>
  <si>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</si>
  <si>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</si>
  <si>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</si>
  <si>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</si>
  <si>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</si>
  <si>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</si>
  <si>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</si>
  <si>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</si>
  <si>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</si>
  <si>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</si>
  <si>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</si>
  <si>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</si>
  <si>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</si>
  <si>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</si>
  <si>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</si>
  <si>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</si>
  <si>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</si>
  <si>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</si>
  <si>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</si>
  <si>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</si>
  <si>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</si>
  <si>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</si>
  <si>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</si>
  <si>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</si>
  <si>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</si>
  <si>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</si>
  <si>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</si>
  <si>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</si>
  <si>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</si>
  <si>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</si>
  <si>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</si>
  <si>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</si>
  <si>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</si>
  <si>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</si>
  <si>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</si>
  <si>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</si>
  <si>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</si>
  <si>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</si>
  <si>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</si>
  <si>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</si>
  <si>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</si>
  <si>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</si>
  <si>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</si>
  <si>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</si>
  <si>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</si>
  <si>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</si>
  <si>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</si>
  <si>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</si>
  <si>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</si>
  <si>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</si>
  <si>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</si>
  <si>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</si>
  <si>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</si>
  <si>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</si>
  <si>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</si>
  <si>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</si>
  <si>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</si>
  <si>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</si>
  <si>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</si>
  <si>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</si>
  <si>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</si>
  <si>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</si>
  <si>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</si>
  <si>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</si>
  <si>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</si>
  <si>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</si>
  <si>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</si>
  <si>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</si>
  <si>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</si>
  <si>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</si>
  <si>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</si>
  <si>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</si>
  <si>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</si>
  <si>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</si>
  <si>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</si>
  <si>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</si>
  <si>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</si>
  <si>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</si>
  <si>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</si>
  <si>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</si>
  <si>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</si>
  <si>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</si>
  <si>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</si>
  <si>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</si>
  <si>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</si>
  <si>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</si>
  <si>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</si>
  <si>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</si>
  <si>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</si>
  <si>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</si>
  <si>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</si>
  <si>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</si>
  <si>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</si>
  <si>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</si>
  <si>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</si>
  <si>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</si>
  <si>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</si>
  <si>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</si>
  <si>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</si>
  <si>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</si>
  <si>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</si>
  <si>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</si>
  <si>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</si>
  <si>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</si>
  <si>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</si>
  <si>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</si>
  <si>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</si>
  <si>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</si>
  <si>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</si>
  <si>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</si>
  <si>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</si>
  <si>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</si>
  <si>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</si>
  <si>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</si>
  <si>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</si>
  <si>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</si>
  <si>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</si>
  <si>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</si>
  <si>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</si>
  <si>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</si>
  <si>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</si>
  <si>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</si>
  <si>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</si>
  <si>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</si>
  <si>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</si>
  <si>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</si>
  <si>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</si>
  <si>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</si>
  <si>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</si>
  <si>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</si>
  <si>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</si>
  <si>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</si>
  <si>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</si>
  <si>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</si>
  <si>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</si>
  <si>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</si>
  <si>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</si>
  <si>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</si>
  <si>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</si>
  <si>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</si>
  <si>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</si>
  <si>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</si>
  <si>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</si>
  <si>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</si>
  <si>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</si>
  <si>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</si>
  <si>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</si>
  <si>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</si>
  <si>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</si>
  <si>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</si>
  <si>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</si>
  <si>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</si>
  <si>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</si>
  <si>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</si>
  <si>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</si>
  <si>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</si>
  <si>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</si>
  <si>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</si>
  <si>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</si>
  <si>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</si>
  <si>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</si>
  <si>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</si>
  <si>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</si>
  <si>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</si>
  <si>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</si>
  <si>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</si>
  <si>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</si>
  <si>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</si>
  <si>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</si>
  <si>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</si>
  <si>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</si>
  <si>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</si>
  <si>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</si>
  <si>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</si>
  <si>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</si>
  <si>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</si>
  <si>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</si>
  <si>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</si>
  <si>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</si>
  <si>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</si>
  <si>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</si>
  <si>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</si>
  <si>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</si>
  <si>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</si>
  <si>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</si>
  <si>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</si>
  <si>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</si>
  <si>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</si>
  <si>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</si>
  <si>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</si>
  <si>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</si>
  <si>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</si>
  <si>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</si>
  <si>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</si>
  <si>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</si>
  <si>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</si>
  <si>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</si>
  <si>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</si>
  <si>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</si>
  <si>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</si>
  <si>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</si>
  <si>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</si>
  <si>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</si>
  <si>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</si>
  <si>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</si>
  <si>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</si>
  <si>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</si>
  <si>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</si>
  <si>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</si>
  <si>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</si>
  <si>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</si>
  <si>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</si>
  <si>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</si>
  <si>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</si>
  <si>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</si>
  <si>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</si>
  <si>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</si>
  <si>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</si>
  <si>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</si>
  <si>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</si>
  <si>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</si>
  <si>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</si>
  <si>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</si>
  <si>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</si>
  <si>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</si>
  <si>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</si>
  <si>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</si>
  <si>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</si>
  <si>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</si>
  <si>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</si>
  <si>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</si>
  <si>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</si>
  <si>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</si>
  <si>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</si>
  <si>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</si>
  <si>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</si>
  <si>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</si>
  <si>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</si>
  <si>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</si>
  <si>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</si>
  <si>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</si>
  <si>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</si>
  <si>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</si>
  <si>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</si>
  <si>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</si>
  <si>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</si>
  <si>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</si>
  <si>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</si>
  <si>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</si>
  <si>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</si>
  <si>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</si>
  <si>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</si>
  <si>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</si>
  <si>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</si>
  <si>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</si>
  <si>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</si>
  <si>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</si>
  <si>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</si>
  <si>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</si>
  <si>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</si>
  <si>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</si>
  <si>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</si>
  <si>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</si>
  <si>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</si>
  <si>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</si>
  <si>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</si>
  <si>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</si>
  <si>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</si>
  <si>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</si>
  <si>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</si>
  <si>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</si>
  <si>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</si>
  <si>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</si>
  <si>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</si>
  <si>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</si>
  <si>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</si>
  <si>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</si>
  <si>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</si>
  <si>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</si>
  <si>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</si>
  <si>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</si>
  <si>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</si>
  <si>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</si>
  <si>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</si>
  <si>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</si>
  <si>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</si>
  <si>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</si>
  <si>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</si>
  <si>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</si>
  <si>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</si>
  <si>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</si>
  <si>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</si>
  <si>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</si>
  <si>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</si>
  <si>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</si>
  <si>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</si>
  <si>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</si>
  <si>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</si>
  <si>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</si>
  <si>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</si>
  <si>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</si>
  <si>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</si>
  <si>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</si>
  <si>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</si>
  <si>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</si>
  <si>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</si>
  <si>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</si>
  <si>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</si>
  <si>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</si>
  <si>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</si>
  <si>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</si>
  <si>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</si>
  <si>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</si>
  <si>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</si>
  <si>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</si>
  <si>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</si>
  <si>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</si>
  <si>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</si>
  <si>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</si>
  <si>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</si>
  <si>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</si>
  <si>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</si>
  <si>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</si>
  <si>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</si>
  <si>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</si>
  <si>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</si>
  <si>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</si>
  <si>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</si>
  <si>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</si>
  <si>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</si>
  <si>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</si>
  <si>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</si>
  <si>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</si>
  <si>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</si>
  <si>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</si>
  <si>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</si>
  <si>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</si>
  <si>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</si>
  <si>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</si>
  <si>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</si>
  <si>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</si>
  <si>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</si>
  <si>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</si>
  <si>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</si>
  <si>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</si>
  <si>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</si>
  <si>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</si>
  <si>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</si>
  <si>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</si>
  <si>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</si>
  <si>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</si>
  <si>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</si>
  <si>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</si>
  <si>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</si>
  <si>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</si>
  <si>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</si>
  <si>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</si>
  <si>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</si>
  <si>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</si>
  <si>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</si>
  <si>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</si>
  <si>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</si>
  <si>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</si>
  <si>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</si>
  <si>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</si>
  <si>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</si>
  <si>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</si>
  <si>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</si>
  <si>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</si>
  <si>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</si>
  <si>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</si>
  <si>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</si>
  <si>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</si>
  <si>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</si>
  <si>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</si>
  <si>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</si>
  <si>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</si>
  <si>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</si>
  <si>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</si>
  <si>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</si>
  <si>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</si>
  <si>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</si>
  <si>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</si>
  <si>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</si>
  <si>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</si>
  <si>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</si>
  <si>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</si>
  <si>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</si>
  <si>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</si>
  <si>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</si>
  <si>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</si>
  <si>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</si>
  <si>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</si>
  <si>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</si>
  <si>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</si>
  <si>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</si>
  <si>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</si>
  <si>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</si>
  <si>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</si>
  <si>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</si>
  <si>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</si>
  <si>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</si>
  <si>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</si>
  <si>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</si>
  <si>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</si>
  <si>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</si>
  <si>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</si>
  <si>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</si>
  <si>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</si>
  <si>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</si>
  <si>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</si>
  <si>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</si>
  <si>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</si>
  <si>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</si>
  <si>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</si>
  <si>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</si>
  <si>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</si>
  <si>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</si>
  <si>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</si>
  <si>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</si>
  <si>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</si>
  <si>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</si>
  <si>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</si>
  <si>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</si>
  <si>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</si>
  <si>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</si>
  <si>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</si>
  <si>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</si>
  <si>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</si>
  <si>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</si>
  <si>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</si>
  <si>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</si>
  <si>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</si>
  <si>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</si>
  <si>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</si>
  <si>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</si>
  <si>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</si>
  <si>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</si>
  <si>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</si>
  <si>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</si>
  <si>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</si>
  <si>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</si>
  <si>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</si>
  <si>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</si>
  <si>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</si>
  <si>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</si>
  <si>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</si>
  <si>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</si>
  <si>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</si>
  <si>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</si>
  <si>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</si>
  <si>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</si>
  <si>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</si>
  <si>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</si>
  <si>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</si>
  <si>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</si>
  <si>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</si>
  <si>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</si>
  <si>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</si>
  <si>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</si>
  <si>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</si>
  <si>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</si>
  <si>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</si>
  <si>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</si>
  <si>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</si>
  <si>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</si>
  <si>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</si>
  <si>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</si>
  <si>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</si>
  <si>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</si>
  <si>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</si>
  <si>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</si>
  <si>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</si>
  <si>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</si>
  <si>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</si>
  <si>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</si>
  <si>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</si>
  <si>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</si>
  <si>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</si>
  <si>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</si>
  <si>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</si>
  <si>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</si>
  <si>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</si>
  <si>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</si>
  <si>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</si>
  <si>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</si>
  <si>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</si>
  <si>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</si>
  <si>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</si>
  <si>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</si>
  <si>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</si>
  <si>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</si>
  <si>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</si>
  <si>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</si>
  <si>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</si>
  <si>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</si>
  <si>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</si>
  <si>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</si>
  <si>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</si>
  <si>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</si>
  <si>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</si>
  <si>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</si>
  <si>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</si>
  <si>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</si>
  <si>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</si>
  <si>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</si>
  <si>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</si>
  <si>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</si>
  <si>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</si>
  <si>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</si>
  <si>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</si>
  <si>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</si>
  <si>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</si>
  <si>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</si>
  <si>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</si>
  <si>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</si>
  <si>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</si>
  <si>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</si>
  <si>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</si>
  <si>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</si>
  <si>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</si>
  <si>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</si>
  <si>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</si>
  <si>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</si>
  <si>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</si>
  <si>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</si>
  <si>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</si>
  <si>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</si>
  <si>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</si>
  <si>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</si>
  <si>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</si>
  <si>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</si>
  <si>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</si>
  <si>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</si>
  <si>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</si>
  <si>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</si>
  <si>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</si>
  <si>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</si>
  <si>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</si>
  <si>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</si>
  <si>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</si>
  <si>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</si>
  <si>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</si>
  <si>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</si>
  <si>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</si>
  <si>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</si>
  <si>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</si>
  <si>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</si>
  <si>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</si>
  <si>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</si>
  <si>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</si>
  <si>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</si>
  <si>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</si>
  <si>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</si>
  <si>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</si>
  <si>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</si>
  <si>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</si>
  <si>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</si>
  <si>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</si>
  <si>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</si>
  <si>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</si>
  <si>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</si>
  <si>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</si>
  <si>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</si>
  <si>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</si>
  <si>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</si>
  <si>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</si>
  <si>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</si>
  <si>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</si>
  <si>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</si>
  <si>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</si>
  <si>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</si>
  <si>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</si>
  <si>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</si>
  <si>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</si>
  <si>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</si>
  <si>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</si>
  <si>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</si>
  <si>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</si>
  <si>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</si>
  <si>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</si>
  <si>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</si>
  <si>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</si>
  <si>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</si>
  <si>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</si>
  <si>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</si>
  <si>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</si>
  <si>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</si>
  <si>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</si>
  <si>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</si>
  <si>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</si>
  <si>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</si>
  <si>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</si>
  <si>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</si>
  <si>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</si>
  <si>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</si>
  <si>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</si>
  <si>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</si>
  <si>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</si>
  <si>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</si>
  <si>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</si>
  <si>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</si>
  <si>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</si>
  <si>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</si>
  <si>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</si>
  <si>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</si>
  <si>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</si>
  <si>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</si>
  <si>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</si>
  <si>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</si>
  <si>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</si>
  <si>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</si>
  <si>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</si>
  <si>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</si>
  <si>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</si>
  <si>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</si>
  <si>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</si>
  <si>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</si>
  <si>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</si>
  <si>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</si>
  <si>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</si>
  <si>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</si>
  <si>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</si>
  <si>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</si>
  <si>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</si>
  <si>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</si>
  <si>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</si>
  <si>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</si>
  <si>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</si>
  <si>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</si>
  <si>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</si>
  <si>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</si>
  <si>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</si>
  <si>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</si>
  <si>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</si>
  <si>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</si>
  <si>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</si>
  <si>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</si>
  <si>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</si>
  <si>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</si>
  <si>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</si>
  <si>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</si>
  <si>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</si>
  <si>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</si>
  <si>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</si>
  <si>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</si>
  <si>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</si>
  <si>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</si>
  <si>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</si>
  <si>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</si>
  <si>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</si>
  <si>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</si>
  <si>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</si>
  <si>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</si>
  <si>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</si>
  <si>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</si>
  <si>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</si>
  <si>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</si>
  <si>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</si>
  <si>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</si>
  <si>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</si>
  <si>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</si>
  <si>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</si>
  <si>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</si>
  <si>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</si>
  <si>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</si>
  <si>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</si>
  <si>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</si>
  <si>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</si>
  <si>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</si>
  <si>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</si>
  <si>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</si>
  <si>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</si>
  <si>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</si>
  <si>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</si>
  <si>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</si>
  <si>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</si>
  <si>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</si>
  <si>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</si>
  <si>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</si>
  <si>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</si>
  <si>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</si>
  <si>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</si>
  <si>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</si>
  <si>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</si>
  <si>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</si>
  <si>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</si>
  <si>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</si>
  <si>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</si>
  <si>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</si>
  <si>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</si>
  <si>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</si>
  <si>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</si>
  <si>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</si>
  <si>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</si>
  <si>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</si>
  <si>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</si>
  <si>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</si>
  <si>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</si>
  <si>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</si>
  <si>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</si>
  <si>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</si>
  <si>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</si>
  <si>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</si>
  <si>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</si>
  <si>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</si>
  <si>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</si>
  <si>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</si>
  <si>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</si>
  <si>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</si>
  <si>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</si>
  <si>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</si>
  <si>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</si>
  <si>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</si>
  <si>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</si>
  <si>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</si>
  <si>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</si>
  <si>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</si>
  <si>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</si>
  <si>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</si>
  <si>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</si>
  <si>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</si>
  <si>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</si>
  <si>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</si>
  <si>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</si>
  <si>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</si>
  <si>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</si>
  <si>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</si>
  <si>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</si>
  <si>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</si>
  <si>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</si>
  <si>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</si>
  <si>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</si>
  <si>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</si>
  <si>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</si>
  <si>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</si>
  <si>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</si>
  <si>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</si>
  <si>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</si>
  <si>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</si>
  <si>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</si>
  <si>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</si>
  <si>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</si>
  <si>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</si>
  <si>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</si>
  <si>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</si>
  <si>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</si>
  <si>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</si>
  <si>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</si>
  <si>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</si>
  <si>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</si>
  <si>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</si>
  <si>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</si>
  <si>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</si>
  <si>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</si>
  <si>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</si>
  <si>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</si>
  <si>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</si>
  <si>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</si>
  <si>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</si>
  <si>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</si>
  <si>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</si>
  <si>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</si>
  <si>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</si>
  <si>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</si>
  <si>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</si>
  <si>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</si>
  <si>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</si>
  <si>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</si>
  <si>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</si>
  <si>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</si>
  <si>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</si>
  <si>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</si>
  <si>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</si>
  <si>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</si>
  <si>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</si>
  <si>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</si>
  <si>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</si>
  <si>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</si>
  <si>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</si>
  <si>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</si>
  <si>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</si>
  <si>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</si>
  <si>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</si>
  <si>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</si>
  <si>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</si>
  <si>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</si>
  <si>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</si>
  <si>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</si>
  <si>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</si>
  <si>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</si>
  <si>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</si>
  <si>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</si>
  <si>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</si>
  <si>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</si>
  <si>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</si>
  <si>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</si>
  <si>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</si>
  <si>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</si>
  <si>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</si>
  <si>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</si>
  <si>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</si>
  <si>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</si>
  <si>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</si>
  <si>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</si>
  <si>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</si>
  <si>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</si>
  <si>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</si>
  <si>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</si>
  <si>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</si>
  <si>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</si>
  <si>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</si>
  <si>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</si>
  <si>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</si>
  <si>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</si>
  <si>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</si>
  <si>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</si>
  <si>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</si>
  <si>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</si>
  <si>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</si>
  <si>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</si>
  <si>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</si>
  <si>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</si>
  <si>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</si>
  <si>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</si>
  <si>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</si>
  <si>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</si>
  <si>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</si>
  <si>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</si>
  <si>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</si>
  <si>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</si>
  <si>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</si>
  <si>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</si>
  <si>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</si>
  <si>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</si>
  <si>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</si>
  <si>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</si>
  <si>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</si>
  <si>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</si>
  <si>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</si>
  <si>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</si>
  <si>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</si>
  <si>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</si>
  <si>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</si>
  <si>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</si>
  <si>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</si>
  <si>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</si>
  <si>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</si>
  <si>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</si>
  <si>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</si>
  <si>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</si>
  <si>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</si>
  <si>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</si>
  <si>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</si>
  <si>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</si>
  <si>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</si>
  <si>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</si>
  <si>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</si>
  <si>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</si>
  <si>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</si>
  <si>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</si>
  <si>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</si>
  <si>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</si>
  <si>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</si>
  <si>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</si>
  <si>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</si>
  <si>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</si>
  <si>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</si>
  <si>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</si>
  <si>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</si>
  <si>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</si>
  <si>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</si>
  <si>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</si>
  <si>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</si>
  <si>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</si>
  <si>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</si>
  <si>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</si>
  <si>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</si>
  <si>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</si>
  <si>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</si>
  <si>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</si>
  <si>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</si>
  <si>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</si>
  <si>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</si>
  <si>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</si>
  <si>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</si>
  <si>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</si>
  <si>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</si>
  <si>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</si>
  <si>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</si>
  <si>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</si>
  <si>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</si>
  <si>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</si>
  <si>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</si>
  <si>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</si>
  <si>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</si>
  <si>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</si>
  <si>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</si>
  <si>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</si>
  <si>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</si>
  <si>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</si>
  <si>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</si>
  <si>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</si>
  <si>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</si>
  <si>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</si>
  <si>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</si>
  <si>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</si>
  <si>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</si>
  <si>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</si>
  <si>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</si>
  <si>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</si>
  <si>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</si>
  <si>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</si>
  <si>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</si>
  <si>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</si>
  <si>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</si>
  <si>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</si>
  <si>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</si>
  <si>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</si>
  <si>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</si>
  <si>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</si>
  <si>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</si>
  <si>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</si>
  <si>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</si>
  <si>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</si>
  <si>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</si>
  <si>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</si>
  <si>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</si>
  <si>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</si>
  <si>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</si>
  <si>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</si>
  <si>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</si>
  <si>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</si>
  <si>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</si>
  <si>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</si>
  <si>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</si>
  <si>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</si>
  <si>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</si>
  <si>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</si>
  <si>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</si>
  <si>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</si>
  <si>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</si>
  <si>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</si>
  <si>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</si>
  <si>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</si>
  <si>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</si>
  <si>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</si>
  <si>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</si>
  <si>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</si>
  <si>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</si>
  <si>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</si>
  <si>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</si>
  <si>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</si>
  <si>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</si>
  <si>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</si>
  <si>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</si>
  <si>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</si>
  <si>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</si>
  <si>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</si>
  <si>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</si>
  <si>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</si>
  <si>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</si>
  <si>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</si>
  <si>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</si>
  <si>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</si>
  <si>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</si>
  <si>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</si>
  <si>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</si>
  <si>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</si>
  <si>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</si>
  <si>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</si>
  <si>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</si>
  <si>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</si>
  <si>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</si>
  <si>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</si>
  <si>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</si>
  <si>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</si>
  <si>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</si>
  <si>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</si>
  <si>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</si>
  <si>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</si>
  <si>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</si>
  <si>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</si>
  <si>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</si>
  <si>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</si>
  <si>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</si>
  <si>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</si>
  <si>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</si>
  <si>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</si>
  <si>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</si>
  <si>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</si>
  <si>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</si>
  <si>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</si>
  <si>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</si>
  <si>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</si>
  <si>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</si>
  <si>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</si>
  <si>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</si>
  <si>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</si>
  <si>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</si>
  <si>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</si>
  <si>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</si>
  <si>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</si>
  <si>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</si>
  <si>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</si>
  <si>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</si>
  <si>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</si>
  <si>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</si>
  <si>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</si>
  <si>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</si>
  <si>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</si>
  <si>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</si>
  <si>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</si>
  <si>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</si>
  <si>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</si>
  <si>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</si>
  <si>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</si>
  <si>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</si>
  <si>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</si>
  <si>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</si>
  <si>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</si>
  <si>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</si>
  <si>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</si>
  <si>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</si>
  <si>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</si>
  <si>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</si>
  <si>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</si>
  <si>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</si>
  <si>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</si>
  <si>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</si>
  <si>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</si>
  <si>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</si>
  <si>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</si>
  <si>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</si>
  <si>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</si>
  <si>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</si>
  <si>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</si>
  <si>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</si>
  <si>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</si>
  <si>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</si>
  <si>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</si>
  <si>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</si>
  <si>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</si>
  <si>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</si>
  <si>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</si>
  <si>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</si>
  <si>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</si>
  <si>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</si>
  <si>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</si>
  <si>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</si>
  <si>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</si>
  <si>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</si>
  <si>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</si>
  <si>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</si>
  <si>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</si>
  <si>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</si>
  <si>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</si>
  <si>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</si>
  <si>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</si>
  <si>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</si>
  <si>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</si>
  <si>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</si>
  <si>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</si>
  <si>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</si>
  <si>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</si>
  <si>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</si>
  <si>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</si>
  <si>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</si>
  <si>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</si>
  <si>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</si>
  <si>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</si>
  <si>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</si>
  <si>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</si>
  <si>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</si>
  <si>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</si>
  <si>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</si>
  <si>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</si>
  <si>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</si>
  <si>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</si>
  <si>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</si>
  <si>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</si>
  <si>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</si>
  <si>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</si>
  <si>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</si>
  <si>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</si>
  <si>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</si>
  <si>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</si>
  <si>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</si>
  <si>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</si>
  <si>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</si>
  <si>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</si>
  <si>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</si>
  <si>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</si>
  <si>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</si>
  <si>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</si>
  <si>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</si>
  <si>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</si>
  <si>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</si>
  <si>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</si>
  <si>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</si>
  <si>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</si>
  <si>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</si>
  <si>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</si>
  <si>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</si>
  <si>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</si>
  <si>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</si>
  <si>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</si>
  <si>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</si>
  <si>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</si>
  <si>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</si>
  <si>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</si>
  <si>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</si>
  <si>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</si>
  <si>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</si>
  <si>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</si>
  <si>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</si>
  <si>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</si>
  <si>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</si>
  <si>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</si>
  <si>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</si>
  <si>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</si>
  <si>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</si>
  <si>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</si>
  <si>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</si>
  <si>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</si>
  <si>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</si>
  <si>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</si>
  <si>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</si>
  <si>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</si>
  <si>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</si>
  <si>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</si>
  <si>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</si>
  <si>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</si>
  <si>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</si>
  <si>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</si>
  <si>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</si>
  <si>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</si>
  <si>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</si>
  <si>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</si>
  <si>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</si>
  <si>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</si>
  <si>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</si>
  <si>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</si>
  <si>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</si>
  <si>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</si>
  <si>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</si>
  <si>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</si>
  <si>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</si>
  <si>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</si>
  <si>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</si>
  <si>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</si>
  <si>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</si>
  <si>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</si>
  <si>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</si>
  <si>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</si>
  <si>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</si>
  <si>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</si>
  <si>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</si>
  <si>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</si>
  <si>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</si>
  <si>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</si>
  <si>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</si>
  <si>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</si>
  <si>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</si>
  <si>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</si>
  <si>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</si>
  <si>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</si>
  <si>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</si>
  <si>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</si>
  <si>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</si>
  <si>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</si>
  <si>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</si>
  <si>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</si>
  <si>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</si>
  <si>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</si>
  <si>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</si>
  <si>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</si>
  <si>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</si>
  <si>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</si>
  <si>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</si>
  <si>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</si>
  <si>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</si>
  <si>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</si>
  <si>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</si>
  <si>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</si>
  <si>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</si>
  <si>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</si>
  <si>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</si>
  <si>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</si>
  <si>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</si>
  <si>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</si>
  <si>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</si>
  <si>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</si>
  <si>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</si>
  <si>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</si>
  <si>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</si>
  <si>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</si>
  <si>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</si>
  <si>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</si>
  <si>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</si>
  <si>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</si>
  <si>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</si>
  <si>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</si>
  <si>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</si>
  <si>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</si>
  <si>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</si>
  <si>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</si>
  <si>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</si>
  <si>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</si>
  <si>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</si>
  <si>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</si>
  <si>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</si>
  <si>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</si>
  <si>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</si>
  <si>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</si>
  <si>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</si>
  <si>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</si>
  <si>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</si>
  <si>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</si>
  <si>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</si>
  <si>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</si>
  <si>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</si>
  <si>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</si>
  <si>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</si>
  <si>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</si>
  <si>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</si>
  <si>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</si>
  <si>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</si>
  <si>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</si>
  <si>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</si>
  <si>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</si>
  <si>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</si>
  <si>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</si>
  <si>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</si>
  <si>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</si>
  <si>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</si>
  <si>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</si>
  <si>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</si>
  <si>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</si>
  <si>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</si>
  <si>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</si>
  <si>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</si>
  <si>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</si>
  <si>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</si>
  <si>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</si>
  <si>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</si>
  <si>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</si>
  <si>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</si>
  <si>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</si>
  <si>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</si>
  <si>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</si>
  <si>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</si>
  <si>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</si>
  <si>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</si>
  <si>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</si>
  <si>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</si>
  <si>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</si>
  <si>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</si>
  <si>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</si>
  <si>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</si>
  <si>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</si>
  <si>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</si>
  <si>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</si>
  <si>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</si>
  <si>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</si>
  <si>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</si>
  <si>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</si>
  <si>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</si>
  <si>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</si>
  <si>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</si>
  <si>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</si>
  <si>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</si>
  <si>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</si>
  <si>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</si>
  <si>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</si>
  <si>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</si>
  <si>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</si>
  <si>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</si>
  <si>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</si>
  <si>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</si>
  <si>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</si>
  <si>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</si>
  <si>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</si>
  <si>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</si>
  <si>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</si>
  <si>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</si>
  <si>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</si>
  <si>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</si>
  <si>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</si>
  <si>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</si>
  <si>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</si>
  <si>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</si>
  <si>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</si>
  <si>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</si>
  <si>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</si>
  <si>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</si>
  <si>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</si>
  <si>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</si>
  <si>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</si>
  <si>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</si>
  <si>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</si>
  <si>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</si>
  <si>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</si>
  <si>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</si>
  <si>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</si>
  <si>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</si>
  <si>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</si>
  <si>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</si>
  <si>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</si>
  <si>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</si>
  <si>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</si>
  <si>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</si>
  <si>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</si>
  <si>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</si>
  <si>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</si>
  <si>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</si>
  <si>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</si>
  <si>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</si>
  <si>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</si>
  <si>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</si>
  <si>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</si>
  <si>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</si>
  <si>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</si>
  <si>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</si>
  <si>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</si>
  <si>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</si>
  <si>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</si>
  <si>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</si>
  <si>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</si>
  <si>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</si>
  <si>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</si>
  <si>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</si>
  <si>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</si>
  <si>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</si>
  <si>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</si>
  <si>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</si>
  <si>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</si>
  <si>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</si>
  <si>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</si>
  <si>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</si>
  <si>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</si>
  <si>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</si>
  <si>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</si>
  <si>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</si>
  <si>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</si>
  <si>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</si>
  <si>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</si>
  <si>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</si>
  <si>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</si>
  <si>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</si>
  <si>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</si>
  <si>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</si>
  <si>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</si>
  <si>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</si>
  <si>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</si>
  <si>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</si>
  <si>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</si>
  <si>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</si>
  <si>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</si>
  <si>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</si>
  <si>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</si>
  <si>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</si>
  <si>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</si>
  <si>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</si>
  <si>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</si>
  <si>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</si>
  <si>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</si>
  <si>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</si>
  <si>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</si>
  <si>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</si>
  <si>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</si>
  <si>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</si>
  <si>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</si>
  <si>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</si>
  <si>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</si>
  <si>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</si>
  <si>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</si>
  <si>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</si>
  <si>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</si>
  <si>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</si>
  <si>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</si>
  <si>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</si>
  <si>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</si>
  <si>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</si>
  <si>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</si>
  <si>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</si>
  <si>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</si>
  <si>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</si>
  <si>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</si>
  <si>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</si>
  <si>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</si>
  <si>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</si>
  <si>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</si>
  <si>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</si>
  <si>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</si>
  <si>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</si>
  <si>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</si>
  <si>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</si>
  <si>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</si>
  <si>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</si>
  <si>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</si>
  <si>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</si>
  <si>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</si>
  <si>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</si>
  <si>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</si>
  <si>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</si>
  <si>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</si>
  <si>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</si>
  <si>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</si>
  <si>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</si>
  <si>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</si>
  <si>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</si>
  <si>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</si>
  <si>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</si>
  <si>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</si>
  <si>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</si>
  <si>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</si>
  <si>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</si>
  <si>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</si>
  <si>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</si>
  <si>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</si>
  <si>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</si>
  <si>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</si>
  <si>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</si>
  <si>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</si>
  <si>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</si>
  <si>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</si>
  <si>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</si>
  <si>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</si>
  <si>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</si>
  <si>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</si>
  <si>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</si>
  <si>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</si>
  <si>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</si>
  <si>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</si>
  <si>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</si>
  <si>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</si>
  <si>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</si>
  <si>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</si>
  <si>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</si>
  <si>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</si>
  <si>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</si>
  <si>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</si>
  <si>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</si>
  <si>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</si>
  <si>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</si>
  <si>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</si>
  <si>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</si>
  <si>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</si>
  <si>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</si>
  <si>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</si>
  <si>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</si>
  <si>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</si>
  <si>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</si>
  <si>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</si>
  <si>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</si>
  <si>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</si>
  <si>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</si>
  <si>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</si>
  <si>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</si>
  <si>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</si>
  <si>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</si>
  <si>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</si>
  <si>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</si>
  <si>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</si>
  <si>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</si>
  <si>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</si>
  <si>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</si>
  <si>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</si>
  <si>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</si>
  <si>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</si>
  <si>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</si>
  <si>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</si>
  <si>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</si>
  <si>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</si>
  <si>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</si>
  <si>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</si>
  <si>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</si>
  <si>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</si>
  <si>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</si>
  <si>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</si>
  <si>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</si>
  <si>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</si>
  <si>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</si>
  <si>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</si>
  <si>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</si>
  <si>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</si>
  <si>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</si>
  <si>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</si>
  <si>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</si>
  <si>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</si>
  <si>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</si>
  <si>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</si>
  <si>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</si>
  <si>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</si>
  <si>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</si>
  <si>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</si>
  <si>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</si>
  <si>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</si>
  <si>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</si>
  <si>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</si>
  <si>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</si>
  <si>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</si>
  <si>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</si>
  <si>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</si>
  <si>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</si>
  <si>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</si>
  <si>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</si>
  <si>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</si>
  <si>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</si>
  <si>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</si>
  <si>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</si>
  <si>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</si>
  <si>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</si>
  <si>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</si>
  <si>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</si>
  <si>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</si>
  <si>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</si>
  <si>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</si>
  <si>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</si>
  <si>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</si>
  <si>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</si>
  <si>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</si>
  <si>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</si>
  <si>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</si>
  <si>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</si>
  <si>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</si>
  <si>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</si>
  <si>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</si>
  <si>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</si>
  <si>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</si>
  <si>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</si>
  <si>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</si>
  <si>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</si>
  <si>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</si>
  <si>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</si>
  <si>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</si>
  <si>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</si>
  <si>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</si>
  <si>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</si>
  <si>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</si>
  <si>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</si>
  <si>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</si>
  <si>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</si>
  <si>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</si>
  <si>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</si>
  <si>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</si>
  <si>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</si>
  <si>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</si>
  <si>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</si>
  <si>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</si>
  <si>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</si>
  <si>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</si>
  <si>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</si>
  <si>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</si>
  <si>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</si>
  <si>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</si>
  <si>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</si>
  <si>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</si>
  <si>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</si>
  <si>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</si>
  <si>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</si>
  <si>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</si>
  <si>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</si>
  <si>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</si>
  <si>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</si>
  <si>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</si>
  <si>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</si>
  <si>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</si>
  <si>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</si>
  <si>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</si>
  <si>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</si>
  <si>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</si>
  <si>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</si>
  <si>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</si>
  <si>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</si>
  <si>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</si>
  <si>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</si>
  <si>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</si>
  <si>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</si>
  <si>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</si>
  <si>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</si>
  <si>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</si>
  <si>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</si>
  <si>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</si>
  <si>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</si>
  <si>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</si>
  <si>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</si>
  <si>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</si>
  <si>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</si>
  <si>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</si>
  <si>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</si>
  <si>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</si>
  <si>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</si>
  <si>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</si>
  <si>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</si>
  <si>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</si>
  <si>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</si>
  <si>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</si>
  <si>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</si>
  <si>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</si>
  <si>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</si>
  <si>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</si>
  <si>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</si>
  <si>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</si>
  <si>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</si>
  <si>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</si>
  <si>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</si>
  <si>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</si>
  <si>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</si>
  <si>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</si>
  <si>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</si>
  <si>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</si>
  <si>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</si>
  <si>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</si>
  <si>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</si>
  <si>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</si>
  <si>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</si>
  <si>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</si>
  <si>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</si>
  <si>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</si>
  <si>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</si>
  <si>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</si>
  <si>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</si>
  <si>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</si>
  <si>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</si>
  <si>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</si>
  <si>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</si>
  <si>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</si>
  <si>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</si>
  <si>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</si>
  <si>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</si>
  <si>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</si>
  <si>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</si>
  <si>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</si>
  <si>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</si>
  <si>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</si>
  <si>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</si>
  <si>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</si>
  <si>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</si>
  <si>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</si>
  <si>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</si>
  <si>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</si>
  <si>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</si>
  <si>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</si>
  <si>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</si>
  <si>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</si>
  <si>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</si>
  <si>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</si>
  <si>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</si>
  <si>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</si>
  <si>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</si>
  <si>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</si>
  <si>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</si>
  <si>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</si>
  <si>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</si>
  <si>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</si>
  <si>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</si>
  <si>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</si>
  <si>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</si>
  <si>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</si>
  <si>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</si>
  <si>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</si>
  <si>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</si>
  <si>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</si>
  <si>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</si>
  <si>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</si>
  <si>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</si>
  <si>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</si>
  <si>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</si>
  <si>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</si>
  <si>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</si>
  <si>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</si>
  <si>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</si>
  <si>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</si>
  <si>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</si>
  <si>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</si>
  <si>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</si>
  <si>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</si>
  <si>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</si>
  <si>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</si>
  <si>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</si>
  <si>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</si>
  <si>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</si>
  <si>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</si>
  <si>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</si>
  <si>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</si>
  <si>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</si>
  <si>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</si>
  <si>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</si>
  <si>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</si>
  <si>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</si>
  <si>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</si>
  <si>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</si>
  <si>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</si>
  <si>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</si>
  <si>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</si>
  <si>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</si>
  <si>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</si>
  <si>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</si>
  <si>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</si>
  <si>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</si>
  <si>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</si>
  <si>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</si>
  <si>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</si>
  <si>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</si>
  <si>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</si>
  <si>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</si>
  <si>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</si>
  <si>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</si>
  <si>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</si>
  <si>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</si>
  <si>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</si>
  <si>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</si>
  <si>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</si>
  <si>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</si>
  <si>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</si>
  <si>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</si>
  <si>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</si>
  <si>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</si>
  <si>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</si>
  <si>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</si>
  <si>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</si>
  <si>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</si>
  <si>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</si>
  <si>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</si>
  <si>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</si>
  <si>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</si>
  <si>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</si>
  <si>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</si>
  <si>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</si>
  <si>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</si>
  <si>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</si>
  <si>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</si>
  <si>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</si>
  <si>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</si>
  <si>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</si>
  <si>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</si>
  <si>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</si>
  <si>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</si>
  <si>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</si>
  <si>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</si>
  <si>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</si>
  <si>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</si>
  <si>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</si>
  <si>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</si>
  <si>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</si>
  <si>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</si>
  <si>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</si>
  <si>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</si>
  <si>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</si>
  <si>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</si>
  <si>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</si>
  <si>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</si>
  <si>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</si>
  <si>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</si>
  <si>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</si>
  <si>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</si>
  <si>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</si>
  <si>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</si>
  <si>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</si>
  <si>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</si>
  <si>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</si>
  <si>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</si>
  <si>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</si>
  <si>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</si>
  <si>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</si>
  <si>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</si>
  <si>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</si>
  <si>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</si>
  <si>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</si>
  <si>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</si>
  <si>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</si>
  <si>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</si>
  <si>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</si>
  <si>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</si>
  <si>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</si>
  <si>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</si>
  <si>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</si>
  <si>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</si>
  <si>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</si>
  <si>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</si>
  <si>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</si>
  <si>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</si>
  <si>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</si>
  <si>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</si>
  <si>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</si>
  <si>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</si>
  <si>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</si>
  <si>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</si>
  <si>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</si>
  <si>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</si>
  <si>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</si>
  <si>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</si>
  <si>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</si>
  <si>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</si>
  <si>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</si>
  <si>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</si>
  <si>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</si>
  <si>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</si>
  <si>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</si>
  <si>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</si>
  <si>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</si>
  <si>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</si>
  <si>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</si>
  <si>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</si>
  <si>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</si>
  <si>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</si>
  <si>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</si>
  <si>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</si>
  <si>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</si>
  <si>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</si>
  <si>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</si>
  <si>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</si>
  <si>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</si>
  <si>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</si>
  <si>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</si>
  <si>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</si>
  <si>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</si>
  <si>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</si>
  <si>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</si>
  <si>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</si>
  <si>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</si>
  <si>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</si>
  <si>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</si>
  <si>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</si>
  <si>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</si>
  <si>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</si>
  <si>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</si>
  <si>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</si>
  <si>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</si>
  <si>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</si>
  <si>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</si>
  <si>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</si>
  <si>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</si>
  <si>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</si>
  <si>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</si>
  <si>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</si>
  <si>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</si>
  <si>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</si>
  <si>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</si>
  <si>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</si>
  <si>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</si>
  <si>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</si>
  <si>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</si>
  <si>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</si>
  <si>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</si>
  <si>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</si>
  <si>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</si>
  <si>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</si>
  <si>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</si>
  <si>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</si>
  <si>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</si>
  <si>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</si>
  <si>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</si>
  <si>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</si>
  <si>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</si>
  <si>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</si>
  <si>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</si>
  <si>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</si>
  <si>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</si>
  <si>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</si>
  <si>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</si>
  <si>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</si>
  <si>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</si>
  <si>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</si>
  <si>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2021-8-10000152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</si>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</sst>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178"/>
      <c r="I20" s="141" t="s">
        <v>163</v>
      </c>
      <c r="J20" s="142" t="s">
        <v>168</v>
      </c>
      <c r="K20" s="143">
        <v>1353968075</v>
      </c>
      <c r="L20" s="144">
        <v>44211</v>
      </c>
      <c r="M20" s="144">
        <v>44561</v>
      </c>
      <c r="N20" s="127">
        <f>+(M20-L20)/30</f>
        <v>11.666666666666666</v>
      </c>
      <c r="O20" s="130"/>
      <c r="U20" s="126"/>
      <c r="V20" s="105">
        <f ca="1">NOW()</f>
        <v>44194.828493634261</v>
      </c>
      <c r="W20" s="105">
        <f ca="1">NOW()</f>
        <v>44194.828493634261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SOCIAL ESFUERZO PROPIO FUNESPRO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67698403.75</v>
      </c>
      <c r="F185" s="92"/>
      <c r="G185" s="93"/>
      <c r="H185" s="88"/>
      <c r="I185" s="90" t="s">
        <v>2627</v>
      </c>
      <c r="J185" s="158">
        <f>+SUM(M179:M183)</f>
        <v>0.02</v>
      </c>
      <c r="K185" s="194" t="s">
        <v>2628</v>
      </c>
      <c r="L185" s="194"/>
      <c r="M185" s="94">
        <f>+J185*(SUM(K20:K35))</f>
        <v>27079361.5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2020-12-30T00:53:26Z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