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<sst xmlns="http://schemas.openxmlformats.org/spreadsheetml/2006/main" count="3623" uniqueCount="2715">
  <si>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</si>
  <si>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</si>
  <si>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</si>
  <si>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</si>
  <si>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</si>
  <si>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</si>
  <si>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</si>
  <si>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</si>
  <si>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</si>
  <si>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</si>
  <si>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</si>
  <si>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</si>
  <si>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</si>
  <si>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</si>
  <si>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</si>
  <si>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</si>
  <si>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</si>
  <si>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</si>
  <si>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</si>
  <si>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</si>
  <si>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</si>
  <si>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</si>
  <si>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</si>
  <si>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</si>
  <si>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</si>
  <si>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</si>
  <si>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</si>
  <si>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</si>
  <si>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</si>
  <si>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</si>
  <si>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</si>
  <si>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</si>
  <si>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</si>
  <si>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</si>
  <si>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</si>
  <si>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</si>
  <si>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</si>
  <si>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</si>
  <si>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</si>
  <si>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</si>
  <si>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</si>
  <si>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</si>
  <si>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</si>
  <si>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</si>
  <si>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</si>
  <si>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</si>
  <si>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</si>
  <si>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</si>
  <si>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</si>
  <si>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</si>
  <si>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</si>
  <si>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</si>
  <si>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</si>
  <si>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</si>
  <si>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</si>
  <si>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</si>
  <si>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</si>
  <si>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</si>
  <si>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</si>
  <si>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</si>
  <si>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</si>
  <si>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</si>
  <si>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</si>
  <si>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</si>
  <si>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</si>
  <si>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</si>
  <si>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</si>
  <si>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</si>
  <si>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</si>
  <si>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</si>
  <si>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</si>
  <si>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</si>
  <si>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</si>
  <si>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</si>
  <si>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</si>
  <si>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</si>
  <si>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</si>
  <si>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</si>
  <si>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</si>
  <si>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</si>
  <si>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</si>
  <si>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</si>
  <si>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</si>
  <si>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</si>
  <si>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</si>
  <si>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</si>
  <si>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</si>
  <si>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</si>
  <si>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</si>
  <si>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</si>
  <si>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</si>
  <si>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</si>
  <si>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</si>
  <si>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</si>
  <si>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</si>
  <si>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</si>
  <si>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</si>
  <si>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</si>
  <si>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</si>
  <si>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</si>
  <si>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</si>
  <si>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</si>
  <si>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</si>
  <si>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</si>
  <si>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</si>
  <si>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</si>
  <si>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</si>
  <si>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</si>
  <si>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</si>
  <si>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</si>
  <si>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</si>
  <si>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</si>
  <si>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</si>
  <si>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</si>
  <si>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</si>
  <si>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</si>
  <si>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</si>
  <si>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</si>
  <si>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</si>
  <si>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</si>
  <si>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</si>
  <si>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</si>
  <si>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</si>
  <si>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</si>
  <si>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</si>
  <si>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</si>
  <si>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</si>
  <si>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</si>
  <si>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</si>
  <si>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</si>
  <si>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</si>
  <si>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</si>
  <si>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</si>
  <si>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</si>
  <si>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</si>
  <si>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</si>
  <si>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</si>
  <si>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</si>
  <si>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</si>
  <si>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</si>
  <si>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</si>
  <si>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</si>
  <si>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</si>
  <si>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</si>
  <si>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</si>
  <si>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</si>
  <si>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</si>
  <si>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</si>
  <si>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</si>
  <si>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</si>
  <si>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</si>
  <si>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</si>
  <si>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</si>
  <si>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</si>
  <si>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</si>
  <si>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</si>
  <si>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</si>
  <si>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</si>
  <si>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</si>
  <si>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</si>
  <si>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</si>
  <si>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</si>
  <si>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</si>
  <si>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</si>
  <si>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</si>
  <si>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</si>
  <si>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</si>
  <si>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</si>
  <si>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</si>
  <si>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</si>
  <si>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</si>
  <si>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</si>
  <si>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</si>
  <si>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</si>
  <si>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</si>
  <si>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</si>
  <si>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</si>
  <si>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</si>
  <si>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</si>
  <si>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</si>
  <si>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</si>
  <si>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</si>
  <si>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</si>
  <si>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</si>
  <si>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</si>
  <si>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</si>
  <si>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</si>
  <si>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</si>
  <si>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</si>
  <si>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</si>
  <si>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</si>
  <si>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</si>
  <si>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</si>
  <si>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</si>
  <si>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</si>
  <si>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</si>
  <si>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</si>
  <si>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</si>
  <si>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</si>
  <si>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</si>
  <si>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</si>
  <si>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</si>
  <si>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</si>
  <si>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</si>
  <si>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</si>
  <si>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</si>
  <si>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</si>
  <si>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</si>
  <si>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</si>
  <si>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</si>
  <si>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</si>
  <si>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</si>
  <si>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</si>
  <si>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</si>
  <si>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</si>
  <si>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</si>
  <si>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</si>
  <si>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</si>
  <si>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</si>
  <si>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</si>
  <si>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</si>
  <si>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</si>
  <si>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</si>
  <si>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</si>
  <si>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</si>
  <si>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</si>
  <si>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</si>
  <si>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</si>
  <si>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</si>
  <si>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</si>
  <si>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</si>
  <si>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</si>
  <si>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</si>
  <si>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</si>
  <si>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</si>
  <si>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</si>
  <si>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</si>
  <si>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</si>
  <si>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</si>
  <si>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</si>
  <si>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</si>
  <si>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</si>
  <si>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</si>
  <si>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</si>
  <si>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</si>
  <si>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</si>
  <si>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</si>
  <si>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</si>
  <si>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</si>
  <si>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</si>
  <si>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</si>
  <si>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</si>
  <si>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</si>
  <si>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</si>
  <si>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</si>
  <si>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</si>
  <si>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</si>
  <si>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</si>
  <si>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</si>
  <si>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</si>
  <si>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</si>
  <si>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</si>
  <si>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</si>
  <si>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</si>
  <si>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</si>
  <si>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</si>
  <si>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</si>
  <si>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</si>
  <si>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</si>
  <si>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</si>
  <si>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</si>
  <si>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</si>
  <si>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</si>
  <si>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</si>
  <si>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</si>
  <si>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</si>
  <si>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</si>
  <si>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</si>
  <si>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</si>
  <si>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</si>
  <si>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</si>
  <si>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</si>
  <si>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</si>
  <si>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</si>
  <si>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</si>
  <si>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</si>
  <si>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</si>
  <si>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</si>
  <si>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</si>
  <si>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</si>
  <si>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</si>
  <si>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</si>
  <si>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</si>
  <si>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</si>
  <si>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</si>
  <si>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</si>
  <si>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</si>
  <si>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</si>
  <si>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</si>
  <si>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</si>
  <si>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</si>
  <si>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</si>
  <si>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</si>
  <si>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</si>
  <si>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</si>
  <si>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</si>
  <si>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</si>
  <si>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</si>
  <si>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</si>
  <si>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</si>
  <si>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</si>
  <si>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</si>
  <si>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</si>
  <si>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</si>
  <si>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</si>
  <si>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</si>
  <si>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</si>
  <si>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</si>
  <si>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</si>
  <si>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</si>
  <si>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</si>
  <si>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</si>
  <si>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</si>
  <si>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</si>
  <si>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</si>
  <si>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</si>
  <si>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</si>
  <si>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</si>
  <si>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</si>
  <si>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</si>
  <si>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</si>
  <si>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</si>
  <si>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</si>
  <si>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</si>
  <si>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</si>
  <si>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</si>
  <si>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</si>
  <si>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</si>
  <si>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</si>
  <si>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</si>
  <si>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</si>
  <si>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</si>
  <si>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</si>
  <si>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</si>
  <si>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</si>
  <si>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</si>
  <si>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</si>
  <si>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</si>
  <si>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</si>
  <si>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</si>
  <si>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</si>
  <si>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</si>
  <si>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</si>
  <si>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</si>
  <si>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</si>
  <si>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</si>
  <si>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</si>
  <si>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</si>
  <si>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</si>
  <si>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</si>
  <si>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</si>
  <si>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</si>
  <si>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</si>
  <si>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</si>
  <si>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</si>
  <si>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</si>
  <si>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</si>
  <si>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</si>
  <si>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</si>
  <si>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</si>
  <si>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</si>
  <si>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</si>
  <si>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</si>
  <si>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</si>
  <si>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</si>
  <si>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</si>
  <si>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</si>
  <si>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</si>
  <si>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</si>
  <si>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</si>
  <si>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</si>
  <si>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</si>
  <si>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</si>
  <si>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</si>
  <si>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</si>
  <si>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</si>
  <si>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</si>
  <si>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</si>
  <si>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</si>
  <si>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</si>
  <si>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</si>
  <si>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</si>
  <si>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</si>
  <si>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</si>
  <si>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</si>
  <si>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</si>
  <si>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</si>
  <si>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</si>
  <si>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</si>
  <si>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</si>
  <si>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</si>
  <si>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</si>
  <si>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</si>
  <si>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</si>
  <si>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</si>
  <si>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</si>
  <si>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</si>
  <si>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</si>
  <si>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</si>
  <si>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</si>
  <si>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</si>
  <si>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</si>
  <si>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</si>
  <si>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</si>
  <si>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</si>
  <si>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</si>
  <si>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</si>
  <si>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</si>
  <si>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</si>
  <si>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</si>
  <si>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</si>
  <si>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</si>
  <si>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</si>
  <si>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</si>
  <si>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</si>
  <si>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</si>
  <si>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</si>
  <si>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</si>
  <si>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</si>
  <si>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</si>
  <si>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</si>
  <si>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</si>
  <si>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</si>
  <si>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</si>
  <si>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</si>
  <si>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</si>
  <si>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</si>
  <si>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</si>
  <si>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</si>
  <si>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</si>
  <si>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</si>
  <si>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</si>
  <si>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</si>
  <si>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</si>
  <si>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</si>
  <si>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</si>
  <si>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</si>
  <si>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</si>
  <si>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</si>
  <si>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</si>
  <si>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</si>
  <si>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</si>
  <si>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</si>
  <si>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</si>
  <si>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</si>
  <si>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</si>
  <si>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</si>
  <si>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</si>
  <si>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</si>
  <si>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</si>
  <si>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</si>
  <si>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</si>
  <si>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</si>
  <si>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</si>
  <si>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</si>
  <si>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</si>
  <si>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</si>
  <si>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</si>
  <si>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</si>
  <si>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</si>
  <si>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</si>
  <si>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</si>
  <si>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</si>
  <si>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</si>
  <si>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</si>
  <si>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</si>
  <si>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</si>
  <si>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</si>
  <si>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</si>
  <si>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</si>
  <si>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</si>
  <si>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</si>
  <si>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</si>
  <si>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</si>
  <si>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</si>
  <si>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</si>
  <si>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</si>
  <si>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</si>
  <si>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</si>
  <si>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</si>
  <si>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</si>
  <si>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</si>
  <si>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</si>
  <si>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</si>
  <si>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</si>
  <si>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</si>
  <si>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</si>
  <si>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</si>
  <si>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</si>
  <si>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</si>
  <si>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</si>
  <si>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</si>
  <si>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</si>
  <si>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</si>
  <si>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</si>
  <si>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</si>
  <si>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</si>
  <si>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</si>
  <si>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</si>
  <si>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</si>
  <si>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</si>
  <si>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</si>
  <si>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</si>
  <si>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</si>
  <si>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</si>
  <si>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</si>
  <si>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</si>
  <si>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</si>
  <si>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</si>
  <si>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</si>
  <si>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</si>
  <si>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</si>
  <si>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</si>
  <si>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</si>
  <si>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</si>
  <si>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</si>
  <si>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</si>
  <si>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</si>
  <si>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</si>
  <si>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</si>
  <si>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</si>
  <si>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</si>
  <si>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</si>
  <si>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</si>
  <si>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</si>
  <si>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</si>
  <si>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</si>
  <si>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</si>
  <si>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</si>
  <si>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</si>
  <si>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</si>
  <si>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</si>
  <si>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</si>
  <si>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</si>
  <si>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</si>
  <si>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</si>
  <si>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</si>
  <si>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</si>
  <si>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</si>
  <si>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</si>
  <si>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</si>
  <si>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</si>
  <si>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</si>
  <si>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</si>
  <si>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</si>
  <si>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</si>
  <si>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</si>
  <si>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</si>
  <si>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</si>
  <si>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</si>
  <si>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</si>
  <si>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</si>
  <si>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</si>
  <si>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</si>
  <si>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</si>
  <si>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</si>
  <si>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</si>
  <si>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</si>
  <si>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</si>
  <si>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</si>
  <si>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</si>
  <si>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</si>
  <si>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</si>
  <si>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</si>
  <si>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</si>
  <si>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</si>
  <si>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</si>
  <si>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</si>
  <si>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</si>
  <si>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</si>
  <si>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</si>
  <si>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</si>
  <si>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</si>
  <si>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</si>
  <si>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</si>
  <si>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</si>
  <si>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</si>
  <si>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</si>
  <si>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</si>
  <si>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</si>
  <si>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</si>
  <si>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</si>
  <si>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</si>
  <si>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</si>
  <si>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</si>
  <si>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</si>
  <si>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</si>
  <si>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</si>
  <si>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</si>
  <si>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</si>
  <si>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</si>
  <si>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</si>
  <si>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</si>
  <si>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</si>
  <si>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</si>
  <si>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</si>
  <si>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</si>
  <si>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</si>
  <si>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</si>
  <si>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</si>
  <si>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</si>
  <si>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</si>
  <si>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</si>
  <si>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</si>
  <si>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</si>
  <si>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</si>
  <si>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</si>
  <si>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</si>
  <si>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</si>
  <si>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</si>
  <si>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</si>
  <si>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</si>
  <si>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</si>
  <si>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</si>
  <si>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</si>
  <si>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</si>
  <si>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</si>
  <si>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</si>
  <si>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</si>
  <si>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</si>
  <si>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</si>
  <si>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</si>
  <si>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</si>
  <si>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</si>
  <si>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</si>
  <si>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</si>
  <si>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</si>
  <si>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</si>
  <si>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</si>
  <si>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</si>
  <si>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</si>
  <si>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</si>
  <si>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</si>
  <si>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</si>
  <si>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</si>
  <si>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</si>
  <si>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</si>
  <si>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</si>
  <si>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</si>
  <si>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</si>
  <si>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</si>
  <si>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</si>
  <si>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</si>
  <si>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</si>
  <si>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</si>
  <si>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</si>
  <si>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</si>
  <si>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</si>
  <si>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</si>
  <si>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</si>
  <si>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</si>
  <si>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</si>
  <si>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</si>
  <si>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</si>
  <si>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</si>
  <si>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</si>
  <si>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</si>
  <si>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</si>
  <si>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</si>
  <si>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</si>
  <si>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</si>
  <si>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</si>
  <si>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</si>
  <si>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</si>
  <si>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</si>
  <si>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</si>
  <si>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</si>
  <si>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</si>
  <si>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</si>
  <si>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</si>
  <si>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</si>
  <si>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</si>
  <si>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</si>
  <si>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</si>
  <si>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</si>
  <si>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</si>
  <si>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</si>
  <si>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</si>
  <si>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</si>
  <si>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</si>
  <si>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</si>
  <si>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</si>
  <si>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</si>
  <si>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</si>
  <si>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</si>
  <si>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</si>
  <si>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</si>
  <si>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</si>
  <si>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</si>
  <si>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</si>
  <si>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</si>
  <si>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</si>
  <si>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</si>
  <si>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</si>
  <si>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</si>
  <si>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</si>
  <si>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</si>
  <si>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</si>
  <si>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</si>
  <si>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</si>
  <si>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</si>
  <si>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</si>
  <si>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</si>
  <si>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</si>
  <si>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</si>
  <si>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</si>
  <si>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</si>
  <si>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</si>
  <si>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</si>
  <si>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</si>
  <si>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</si>
  <si>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</si>
  <si>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</si>
  <si>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</si>
  <si>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</si>
  <si>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</si>
  <si>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</si>
  <si>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</si>
  <si>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</si>
  <si>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</si>
  <si>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</si>
  <si>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</si>
  <si>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</si>
  <si>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</si>
  <si>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</si>
  <si>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</si>
  <si>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</si>
  <si>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</si>
  <si>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</si>
  <si>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</si>
  <si>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</si>
  <si>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</si>
  <si>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</si>
  <si>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</si>
  <si>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</si>
  <si>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</si>
  <si>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</si>
  <si>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</si>
  <si>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</si>
  <si>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</si>
  <si>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</si>
  <si>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</si>
  <si>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</si>
  <si>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</si>
  <si>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</si>
  <si>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</si>
  <si>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</si>
  <si>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</si>
  <si>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</si>
  <si>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</si>
  <si>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</si>
  <si>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</si>
  <si>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</si>
  <si>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</si>
  <si>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</si>
  <si>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</si>
  <si>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</si>
  <si>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</si>
  <si>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</si>
  <si>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</si>
  <si>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</si>
  <si>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</si>
  <si>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</si>
  <si>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</si>
  <si>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</si>
  <si>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</si>
  <si>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</si>
  <si>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</si>
  <si>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</si>
  <si>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</si>
  <si>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</si>
  <si>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</si>
  <si>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</si>
  <si>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</si>
  <si>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</si>
  <si>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</si>
  <si>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</si>
  <si>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</si>
  <si>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</si>
  <si>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</si>
  <si>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</si>
  <si>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</si>
  <si>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</si>
  <si>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</si>
  <si>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</si>
  <si>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</si>
  <si>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</si>
  <si>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</si>
  <si>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</si>
  <si>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</si>
  <si>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</si>
  <si>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</si>
  <si>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</si>
  <si>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</si>
  <si>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</si>
  <si>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</si>
  <si>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</si>
  <si>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</si>
  <si>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</si>
  <si>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</si>
  <si>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</si>
  <si>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</si>
  <si>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</si>
  <si>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</si>
  <si>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</si>
  <si>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</si>
  <si>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</si>
  <si>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</si>
  <si>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</si>
  <si>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</si>
  <si>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</si>
  <si>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</si>
  <si>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</si>
  <si>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</si>
  <si>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</si>
  <si>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</si>
  <si>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</si>
  <si>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</si>
  <si>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</si>
  <si>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</si>
  <si>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</si>
  <si>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</si>
  <si>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</si>
  <si>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</si>
  <si>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</si>
  <si>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</si>
  <si>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</si>
  <si>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</si>
  <si>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</si>
  <si>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</si>
  <si>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</si>
  <si>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</si>
  <si>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</si>
  <si>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</si>
  <si>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</si>
  <si>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</si>
  <si>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</si>
  <si>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</si>
  <si>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</si>
  <si>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</si>
  <si>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</si>
  <si>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</si>
  <si>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</si>
  <si>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</si>
  <si>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</si>
  <si>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</si>
  <si>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</si>
  <si>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</si>
  <si>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</si>
  <si>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</si>
  <si>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</si>
  <si>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</si>
  <si>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</si>
  <si>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</si>
  <si>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</si>
  <si>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</si>
  <si>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</si>
  <si>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</si>
  <si>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</si>
  <si>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</si>
  <si>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</si>
  <si>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</si>
  <si>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</si>
  <si>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</si>
  <si>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</si>
  <si>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</si>
  <si>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</si>
  <si>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</si>
  <si>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</si>
  <si>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</si>
  <si>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</si>
  <si>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</si>
  <si>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</si>
  <si>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</si>
  <si>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</si>
  <si>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</si>
  <si>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</si>
  <si>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</si>
  <si>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</si>
  <si>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</si>
  <si>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</si>
  <si>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</si>
  <si>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</si>
  <si>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</si>
  <si>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</si>
  <si>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</si>
  <si>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</si>
  <si>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</si>
  <si>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</si>
  <si>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</si>
  <si>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</si>
  <si>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</si>
  <si>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</si>
  <si>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</si>
  <si>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</si>
  <si>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</si>
  <si>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</si>
  <si>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</si>
  <si>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</si>
  <si>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</si>
  <si>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</si>
  <si>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</si>
  <si>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</si>
  <si>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</si>
  <si>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</si>
  <si>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</si>
  <si>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</si>
  <si>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</si>
  <si>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</si>
  <si>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</si>
  <si>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</si>
  <si>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</si>
  <si>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</si>
  <si>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</si>
  <si>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</si>
  <si>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</si>
  <si>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</si>
  <si>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</si>
  <si>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</si>
  <si>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</si>
  <si>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</si>
  <si>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</si>
  <si>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</si>
  <si>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</si>
  <si>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</si>
  <si>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</si>
  <si>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</si>
  <si>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</si>
  <si>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</si>
  <si>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</si>
  <si>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</si>
  <si>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</si>
  <si>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</si>
  <si>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</si>
  <si>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</si>
  <si>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</si>
  <si>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</si>
  <si>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</si>
  <si>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</si>
  <si>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</si>
  <si>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</si>
  <si>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</si>
  <si>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</si>
  <si>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</si>
  <si>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</si>
  <si>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</si>
  <si>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</si>
  <si>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</si>
  <si>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</si>
  <si>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</si>
  <si>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</si>
  <si>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</si>
  <si>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</si>
  <si>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</si>
  <si>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</si>
  <si>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</si>
  <si>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</si>
  <si>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</si>
  <si>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</si>
  <si>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</si>
  <si>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</si>
  <si>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</si>
  <si>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</si>
  <si>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</si>
  <si>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</si>
  <si>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</si>
  <si>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</si>
  <si>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</si>
  <si>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</si>
  <si>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</si>
  <si>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</si>
  <si>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</si>
  <si>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</si>
  <si>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</si>
  <si>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</si>
  <si>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</si>
  <si>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</si>
  <si>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</si>
  <si>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</si>
  <si>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</si>
  <si>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</si>
  <si>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</si>
  <si>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</si>
  <si>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</si>
  <si>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</si>
  <si>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</si>
  <si>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</si>
  <si>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</si>
  <si>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</si>
  <si>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</si>
  <si>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</si>
  <si>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</si>
  <si>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</si>
  <si>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</si>
  <si>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</si>
  <si>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</si>
  <si>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</si>
  <si>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</si>
  <si>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</si>
  <si>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</si>
  <si>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</si>
  <si>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</si>
  <si>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</si>
  <si>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</si>
  <si>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</si>
  <si>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</si>
  <si>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</si>
  <si>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</si>
  <si>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</si>
  <si>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</si>
  <si>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</si>
  <si>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</si>
  <si>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</si>
  <si>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</si>
  <si>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</si>
  <si>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</si>
  <si>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</si>
  <si>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</si>
  <si>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</si>
  <si>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</si>
  <si>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</si>
  <si>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</si>
  <si>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</si>
  <si>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</si>
  <si>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</si>
  <si>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</si>
  <si>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</si>
  <si>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</si>
  <si>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</si>
  <si>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</si>
  <si>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</si>
  <si>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</si>
  <si>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</si>
  <si>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</si>
  <si>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</si>
  <si>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</si>
  <si>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</si>
  <si>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</si>
  <si>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</si>
  <si>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</si>
  <si>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</si>
  <si>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</si>
  <si>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</si>
  <si>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</si>
  <si>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</si>
  <si>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</si>
  <si>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</si>
  <si>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</si>
  <si>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</si>
  <si>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</si>
  <si>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</si>
  <si>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</si>
  <si>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</si>
  <si>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</si>
  <si>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</si>
  <si>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</si>
  <si>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</si>
  <si>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</si>
  <si>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</si>
  <si>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</si>
  <si>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</si>
  <si>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</si>
  <si>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</si>
  <si>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</si>
  <si>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</si>
  <si>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</si>
  <si>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</si>
  <si>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</si>
  <si>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</si>
  <si>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</si>
  <si>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</si>
  <si>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</si>
  <si>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</si>
  <si>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</si>
  <si>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</si>
  <si>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</si>
  <si>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</si>
  <si>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</si>
  <si>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</si>
  <si>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</si>
  <si>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</si>
  <si>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</si>
  <si>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</si>
  <si>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</si>
  <si>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</si>
  <si>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</si>
  <si>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</si>
  <si>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</si>
  <si>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</si>
  <si>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</si>
  <si>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</si>
  <si>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</si>
  <si>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</si>
  <si>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</si>
  <si>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</si>
  <si>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</si>
  <si>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</si>
  <si>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</si>
  <si>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</si>
  <si>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</si>
  <si>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</si>
  <si>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</si>
  <si>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</si>
  <si>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</si>
  <si>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</si>
  <si>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</si>
  <si>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</si>
  <si>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</si>
  <si>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</si>
  <si>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</si>
  <si>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</si>
  <si>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</si>
  <si>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</si>
  <si>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</si>
  <si>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</si>
  <si>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</si>
  <si>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</si>
  <si>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</si>
  <si>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</si>
  <si>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</si>
  <si>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</si>
  <si>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</si>
  <si>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</si>
  <si>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</si>
  <si>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</si>
  <si>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</si>
  <si>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</si>
  <si>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</si>
  <si>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</si>
  <si>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</si>
  <si>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</si>
  <si>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</si>
  <si>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</si>
  <si>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</si>
  <si>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</si>
  <si>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</si>
  <si>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</si>
  <si>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</si>
  <si>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</si>
  <si>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</si>
  <si>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</si>
  <si>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</si>
  <si>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</si>
  <si>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</si>
  <si>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</si>
  <si>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</si>
  <si>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</si>
  <si>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</si>
  <si>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</si>
  <si>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</si>
  <si>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</si>
  <si>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</si>
  <si>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</si>
  <si>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</si>
  <si>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</si>
  <si>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</si>
  <si>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</si>
  <si>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</si>
  <si>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</si>
  <si>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</si>
  <si>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</si>
  <si>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</si>
  <si>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</si>
  <si>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</si>
  <si>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</si>
  <si>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</si>
  <si>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</si>
  <si>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</si>
  <si>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</si>
  <si>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</si>
  <si>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</si>
  <si>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</si>
  <si>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</si>
  <si>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</si>
  <si>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</si>
  <si>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</si>
  <si>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</si>
  <si>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</si>
  <si>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</si>
  <si>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</si>
  <si>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</si>
  <si>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</si>
  <si>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</si>
  <si>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</si>
  <si>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</si>
  <si>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</si>
  <si>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</si>
  <si>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</si>
  <si>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</si>
  <si>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</si>
  <si>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</si>
  <si>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</si>
  <si>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</si>
  <si>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</si>
  <si>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</si>
  <si>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</si>
  <si>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</si>
  <si>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</si>
  <si>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</si>
  <si>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</si>
  <si>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</si>
  <si>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</si>
  <si>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</si>
  <si>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</si>
  <si>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</si>
  <si>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</si>
  <si>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</si>
  <si>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</si>
  <si>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</si>
  <si>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</si>
  <si>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</si>
  <si>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</si>
  <si>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</si>
  <si>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</si>
  <si>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</si>
  <si>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</si>
  <si>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</si>
  <si>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</si>
  <si>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</si>
  <si>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</si>
  <si>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</si>
  <si>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</si>
  <si>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</si>
  <si>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</si>
  <si>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</si>
  <si>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</si>
  <si>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</si>
  <si>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</si>
  <si>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</si>
  <si>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</si>
  <si>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</si>
  <si>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</si>
  <si>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</si>
  <si>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</si>
  <si>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</si>
  <si>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</si>
  <si>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</si>
  <si>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</si>
  <si>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</si>
  <si>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</si>
  <si>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</si>
  <si>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</si>
  <si>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</si>
  <si>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</si>
  <si>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</si>
  <si>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</si>
  <si>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</si>
  <si>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</si>
  <si>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</si>
  <si>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</si>
  <si>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</si>
  <si>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</si>
  <si>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</si>
  <si>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</si>
  <si>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</si>
  <si>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</si>
  <si>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</si>
  <si>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</si>
  <si>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</si>
  <si>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</si>
  <si>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</si>
  <si>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</si>
  <si>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</si>
  <si>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</si>
  <si>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</si>
  <si>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</si>
  <si>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</si>
  <si>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</si>
  <si>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</si>
  <si>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</si>
  <si>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</si>
  <si>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</si>
  <si>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</si>
  <si>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</si>
  <si>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</si>
  <si>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</si>
  <si>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</si>
  <si>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</si>
  <si>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</si>
  <si>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</si>
  <si>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</si>
  <si>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</si>
  <si>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</si>
  <si>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</si>
  <si>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</si>
  <si>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</si>
  <si>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</si>
  <si>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</si>
  <si>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</si>
  <si>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</si>
  <si>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</si>
  <si>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</si>
  <si>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</si>
  <si>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</si>
  <si>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</si>
  <si>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</si>
  <si>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</si>
  <si>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</si>
  <si>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</si>
  <si>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</si>
  <si>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</si>
  <si>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</si>
  <si>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</si>
  <si>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</si>
  <si>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</si>
  <si>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</si>
  <si>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</si>
  <si>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</si>
  <si>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</si>
  <si>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</si>
  <si>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</si>
  <si>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</si>
  <si>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</si>
  <si>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</si>
  <si>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</si>
  <si>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</si>
  <si>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</si>
  <si>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</si>
  <si>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</si>
  <si>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</si>
  <si>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</si>
  <si>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</si>
  <si>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</si>
  <si>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</si>
  <si>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</si>
  <si>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</si>
  <si>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</si>
  <si>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</si>
  <si>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</si>
  <si>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</si>
  <si>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</si>
  <si>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</si>
  <si>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</si>
  <si>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</si>
  <si>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</si>
  <si>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</si>
  <si>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</si>
  <si>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</si>
  <si>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</si>
  <si>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</si>
  <si>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</si>
  <si>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</si>
  <si>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</si>
  <si>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</si>
  <si>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</si>
  <si>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</si>
  <si>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</si>
  <si>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</si>
  <si>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</si>
  <si>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</si>
  <si>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</si>
  <si>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</si>
  <si>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</si>
  <si>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</si>
  <si>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</si>
  <si>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</si>
  <si>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</si>
  <si>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</si>
  <si>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</si>
  <si>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</si>
  <si>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</si>
  <si>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</si>
  <si>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</si>
  <si>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</si>
  <si>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</si>
  <si>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</si>
  <si>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</si>
  <si>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</si>
  <si>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</si>
  <si>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</si>
  <si>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</si>
  <si>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</si>
  <si>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</si>
  <si>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</si>
  <si>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</si>
  <si>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</si>
  <si>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</si>
  <si>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</si>
  <si>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</si>
  <si>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</si>
  <si>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</si>
  <si>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</si>
  <si>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</si>
  <si>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</si>
  <si>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</si>
  <si>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</si>
  <si>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</si>
  <si>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</si>
  <si>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</si>
  <si>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</si>
  <si>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</si>
  <si>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</si>
  <si>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</si>
  <si>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</si>
  <si>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</si>
  <si>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</si>
  <si>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</si>
  <si>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</si>
  <si>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</si>
  <si>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</si>
  <si>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</si>
  <si>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</si>
  <si>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</si>
  <si>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</si>
  <si>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</si>
  <si>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</si>
  <si>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</si>
  <si>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</si>
  <si>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</si>
  <si>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</si>
  <si>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</si>
  <si>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</si>
  <si>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</si>
  <si>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</si>
  <si>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</si>
  <si>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</si>
  <si>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</si>
  <si>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</si>
  <si>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</si>
  <si>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</si>
  <si>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</si>
  <si>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</si>
  <si>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</si>
  <si>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</si>
  <si>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</si>
  <si>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</si>
  <si>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</si>
  <si>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</si>
  <si>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</si>
  <si>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</si>
  <si>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</si>
  <si>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</si>
  <si>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</si>
  <si>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</si>
  <si>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</si>
  <si>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</si>
  <si>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</si>
  <si>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</si>
  <si>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</si>
  <si>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</si>
  <si>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</si>
  <si>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</si>
  <si>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</si>
  <si>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</si>
  <si>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</si>
  <si>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</si>
  <si>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</si>
  <si>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</si>
  <si>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</si>
  <si>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</si>
  <si>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</si>
  <si>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</si>
  <si>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</si>
  <si>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</si>
  <si>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</si>
  <si>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</si>
  <si>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</si>
  <si>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</si>
  <si>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</si>
  <si>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</si>
  <si>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</si>
  <si>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</si>
  <si>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</si>
  <si>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</si>
  <si>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</si>
  <si>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</si>
  <si>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</si>
  <si>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</si>
  <si>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</si>
  <si>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</si>
  <si>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</si>
  <si>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</si>
  <si>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</si>
  <si>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</si>
  <si>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</si>
  <si>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</si>
  <si>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</si>
  <si>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</si>
  <si>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</si>
  <si>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</si>
  <si>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</si>
  <si>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</si>
  <si>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</si>
  <si>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</si>
  <si>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</si>
  <si>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</si>
  <si>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</si>
  <si>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</si>
  <si>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</si>
  <si>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</si>
  <si>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</si>
  <si>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</si>
  <si>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</si>
  <si>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</si>
  <si>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</si>
  <si>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</si>
  <si>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</si>
  <si>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</si>
  <si>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</si>
  <si>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</si>
  <si>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</si>
  <si>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</si>
  <si>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</si>
  <si>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</si>
  <si>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</si>
  <si>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</si>
  <si>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</si>
  <si>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</si>
  <si>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</si>
  <si>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</si>
  <si>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</si>
  <si>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</si>
  <si>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</si>
  <si>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</si>
  <si>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</si>
  <si>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</si>
  <si>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</si>
  <si>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</si>
  <si>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</si>
  <si>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</si>
  <si>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</si>
  <si>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</si>
  <si>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</si>
  <si>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</si>
  <si>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</si>
  <si>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</si>
  <si>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</si>
  <si>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</si>
  <si>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</si>
  <si>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</si>
  <si>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</si>
  <si>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</si>
  <si>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</si>
  <si>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</si>
  <si>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</si>
  <si>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</si>
  <si>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</si>
  <si>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</si>
  <si>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</si>
  <si>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</si>
  <si>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</si>
  <si>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</si>
  <si>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</si>
  <si>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</si>
  <si>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</si>
  <si>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</si>
  <si>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</si>
  <si>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</si>
  <si>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</si>
  <si>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</si>
  <si>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</si>
  <si>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</si>
  <si>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</si>
  <si>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</si>
  <si>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</si>
  <si>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</si>
  <si>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</si>
  <si>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</si>
  <si>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</si>
  <si>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</si>
  <si>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</si>
  <si>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</si>
  <si>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</si>
  <si>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</si>
  <si>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</si>
  <si>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</si>
  <si>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</si>
  <si>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</si>
  <si>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</si>
  <si>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</si>
  <si>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</si>
  <si>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</si>
  <si>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</si>
  <si>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</si>
  <si>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</si>
  <si>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</si>
  <si>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</si>
  <si>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</si>
  <si>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</si>
  <si>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</si>
  <si>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</si>
  <si>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</si>
  <si>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</si>
  <si>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</si>
  <si>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</si>
  <si>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</si>
  <si>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</si>
  <si>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</si>
  <si>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</si>
  <si>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</si>
  <si>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</si>
  <si>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</si>
  <si>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</si>
  <si>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</si>
  <si>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</si>
  <si>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</si>
  <si>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</si>
  <si>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</si>
  <si>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</si>
  <si>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</si>
  <si>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</si>
  <si>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</si>
  <si>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</si>
  <si>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</si>
  <si>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</si>
  <si>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</si>
  <si>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</si>
  <si>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</si>
  <si>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</si>
  <si>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</si>
  <si>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</si>
  <si>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</si>
  <si>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</si>
  <si>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</si>
  <si>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</si>
  <si>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</si>
  <si>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</si>
  <si>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</si>
  <si>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</si>
  <si>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</si>
  <si>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</si>
  <si>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</si>
  <si>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</si>
  <si>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</si>
  <si>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</si>
  <si>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</si>
  <si>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</si>
  <si>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</si>
  <si>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</si>
  <si>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</si>
  <si>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</si>
  <si>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</si>
  <si>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</si>
  <si>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</si>
  <si>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</si>
  <si>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</si>
  <si>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</si>
  <si>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</si>
  <si>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</si>
  <si>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</si>
  <si>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</si>
  <si>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</si>
  <si>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</si>
  <si>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</si>
  <si>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</si>
  <si>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</si>
  <si>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</si>
  <si>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</si>
  <si>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</si>
  <si>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</si>
  <si>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</si>
  <si>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</si>
  <si>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</si>
  <si>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</si>
  <si>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</si>
  <si>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</si>
  <si>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</si>
  <si>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</si>
  <si>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</si>
  <si>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</si>
  <si>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</si>
  <si>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</si>
  <si>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</si>
  <si>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</si>
  <si>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</si>
  <si>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</si>
  <si>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</si>
  <si>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</si>
  <si>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</si>
  <si>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</si>
  <si>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</si>
  <si>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</si>
  <si>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</si>
  <si>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</si>
  <si>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</si>
  <si>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</si>
  <si>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</si>
  <si>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</si>
  <si>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</si>
  <si>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</si>
  <si>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</si>
  <si>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</si>
  <si>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</si>
  <si>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</si>
  <si>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</si>
  <si>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</si>
  <si>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</si>
  <si>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</si>
  <si>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</si>
  <si>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</si>
  <si>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</si>
  <si>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</si>
  <si>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</si>
  <si>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</si>
  <si>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</si>
  <si>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</si>
  <si>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</si>
  <si>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</si>
  <si>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</si>
  <si>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</si>
  <si>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</si>
  <si>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</si>
  <si>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</si>
  <si>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</si>
  <si>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</si>
  <si>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</si>
  <si>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</si>
  <si>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</si>
  <si>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</si>
  <si>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</si>
  <si>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</si>
  <si>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</si>
  <si>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</si>
  <si>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</si>
  <si>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</si>
  <si>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</si>
  <si>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</si>
  <si>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</si>
  <si>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</si>
  <si>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</si>
  <si>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</si>
  <si>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</si>
  <si>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</si>
  <si>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</si>
  <si>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</si>
  <si>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</si>
  <si>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</si>
  <si>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</si>
  <si>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</si>
  <si>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</si>
  <si>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</si>
  <si>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</si>
  <si>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</si>
  <si>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</si>
  <si>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</si>
  <si>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</si>
  <si>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</si>
  <si>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</si>
  <si>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</si>
  <si>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</si>
  <si>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</si>
  <si>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</si>
  <si>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</si>
  <si>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</si>
  <si>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</si>
  <si>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</si>
  <si>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</si>
  <si>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</si>
  <si>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</si>
  <si>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</si>
  <si>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</si>
  <si>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</si>
  <si>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</si>
  <si>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</si>
  <si>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</si>
  <si>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</si>
  <si>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</si>
  <si>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</si>
  <si>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</si>
  <si>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</si>
  <si>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</si>
  <si>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</si>
  <si>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</si>
  <si>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</si>
  <si>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</si>
  <si>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</si>
  <si>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</si>
  <si>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</si>
  <si>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</si>
  <si>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</si>
  <si>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</si>
  <si>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</si>
  <si>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</si>
  <si>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</si>
  <si>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</si>
  <si>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</si>
  <si>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</si>
  <si>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</si>
  <si>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</si>
  <si>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</si>
  <si>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</si>
  <si>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</si>
  <si>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</si>
  <si>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</si>
  <si>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</si>
  <si>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</si>
  <si>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</si>
  <si>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</si>
  <si>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</si>
  <si>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</si>
  <si>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</si>
  <si>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</si>
  <si>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</si>
  <si>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</si>
  <si>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</si>
  <si>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</si>
  <si>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</si>
  <si>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</si>
  <si>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</si>
  <si>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</si>
  <si>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</si>
  <si>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</si>
  <si>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</si>
  <si>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</si>
  <si>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</si>
  <si>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</si>
  <si>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</si>
  <si>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</si>
  <si>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</si>
  <si>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</si>
  <si>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</si>
  <si>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</si>
  <si>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</si>
  <si>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</si>
  <si>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</si>
  <si>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</si>
  <si>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</si>
  <si>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</si>
  <si>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</si>
  <si>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</si>
  <si>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</si>
  <si>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</si>
  <si>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</si>
  <si>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</si>
  <si>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</si>
  <si>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</si>
  <si>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</si>
  <si>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</si>
  <si>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</si>
  <si>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</si>
  <si>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</si>
  <si>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</si>
  <si>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</si>
  <si>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</si>
  <si>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</si>
  <si>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</si>
  <si>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</si>
  <si>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</si>
  <si>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</si>
  <si>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</si>
  <si>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</si>
  <si>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</si>
  <si>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</si>
  <si>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</si>
  <si>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</si>
  <si>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</si>
  <si>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</si>
  <si>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</si>
  <si>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</si>
  <si>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</si>
  <si>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</si>
  <si>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</si>
  <si>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</si>
  <si>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</si>
  <si>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</si>
  <si>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</si>
  <si>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</si>
  <si>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</si>
  <si>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</si>
  <si>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</si>
  <si>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</si>
  <si>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</si>
  <si>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</si>
  <si>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</si>
  <si>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</si>
  <si>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</si>
  <si>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</si>
  <si>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</si>
  <si>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</si>
  <si>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</si>
  <si>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</si>
  <si>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</si>
  <si>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</si>
  <si>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</si>
  <si>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</si>
  <si>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</si>
  <si>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</si>
  <si>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</si>
  <si>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</si>
  <si>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</si>
  <si>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</si>
  <si>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</si>
  <si>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</si>
  <si>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</si>
  <si>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</si>
  <si>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</si>
  <si>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</si>
  <si>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</si>
  <si>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</si>
  <si>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</si>
  <si>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</si>
  <si>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</si>
  <si>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</si>
  <si>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</si>
  <si>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</si>
  <si>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</si>
  <si>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</si>
  <si>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</si>
  <si>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</si>
  <si>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</si>
  <si>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</si>
  <si>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</si>
  <si>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</si>
  <si>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</si>
  <si>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</si>
  <si>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</si>
  <si>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</si>
  <si>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</si>
  <si>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</si>
  <si>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</si>
  <si>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</si>
  <si>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</si>
  <si>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</si>
  <si>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</si>
  <si>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</si>
  <si>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</si>
  <si>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</si>
  <si>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</si>
  <si>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</si>
  <si>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</si>
  <si>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</si>
  <si>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</si>
  <si>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</si>
  <si>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</si>
  <si>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</si>
  <si>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</si>
  <si>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</si>
  <si>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</si>
  <si>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</si>
  <si>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</si>
  <si>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</si>
  <si>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</si>
  <si>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</si>
  <si>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</si>
  <si>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</si>
  <si>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</si>
  <si>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</si>
  <si>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</si>
  <si>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</si>
  <si>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</si>
  <si>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</si>
  <si>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</si>
  <si>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</si>
  <si>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</si>
  <si>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</si>
  <si>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</si>
  <si>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</si>
  <si>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</si>
  <si>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</si>
  <si>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</si>
  <si>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</si>
  <si>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</si>
  <si>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</si>
  <si>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</si>
  <si>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</si>
  <si>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</si>
  <si>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</si>
  <si>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</si>
  <si>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</si>
  <si>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</si>
  <si>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</si>
  <si>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</si>
  <si>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</si>
  <si>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</si>
  <si>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</si>
  <si>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</si>
  <si>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</si>
  <si>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</si>
  <si>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</si>
  <si>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</si>
  <si>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</si>
  <si>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</si>
  <si>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</si>
  <si>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</si>
  <si>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</si>
  <si>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</si>
  <si>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</si>
  <si>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</si>
  <si>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</si>
  <si>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</si>
  <si>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</si>
  <si>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</si>
  <si>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</si>
  <si>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</si>
  <si>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</si>
  <si>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</si>
  <si>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</si>
  <si>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</si>
  <si>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</si>
  <si>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</si>
  <si>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</si>
  <si>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</si>
  <si>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</si>
  <si>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</si>
  <si>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</si>
  <si>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</si>
  <si>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</si>
  <si>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</si>
  <si>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</si>
  <si>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</si>
  <si>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</si>
  <si>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</si>
  <si>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</si>
  <si>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</si>
  <si>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</si>
  <si>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</si>
  <si>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</si>
  <si>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</si>
  <si>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</si>
  <si>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</si>
  <si>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</si>
  <si>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</si>
  <si>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</si>
  <si>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</si>
  <si>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</si>
  <si>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</si>
  <si>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</si>
  <si>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</si>
  <si>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</si>
  <si>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</si>
  <si>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</si>
  <si>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</si>
  <si>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</si>
  <si>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</si>
  <si>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</si>
  <si>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</si>
  <si>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</si>
  <si>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</si>
  <si>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</si>
  <si>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</si>
  <si>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</si>
  <si>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</si>
  <si>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</si>
  <si>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</si>
  <si>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</si>
  <si>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</si>
  <si>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</si>
  <si>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</si>
  <si>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</si>
  <si>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</si>
  <si>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</si>
  <si>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</si>
  <si>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</si>
  <si>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</si>
  <si>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</si>
  <si>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</si>
  <si>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</si>
  <si>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</si>
  <si>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</si>
  <si>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</si>
  <si>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</si>
  <si>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</si>
  <si>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</si>
  <si>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</si>
  <si>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</si>
  <si>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</si>
  <si>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</si>
  <si>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</si>
  <si>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</si>
  <si>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</si>
  <si>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</si>
  <si>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</si>
  <si>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</si>
  <si>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</si>
  <si>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</si>
  <si>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</si>
  <si>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</si>
  <si>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</si>
  <si>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</si>
  <si>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</si>
  <si>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</si>
  <si>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</si>
  <si>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</si>
  <si>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</si>
  <si>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</si>
  <si>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</si>
  <si>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</si>
  <si>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</si>
  <si>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</si>
  <si>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</si>
  <si>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</si>
  <si>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</si>
  <si>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</si>
  <si>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</si>
  <si>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</si>
  <si>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</si>
  <si>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</si>
  <si>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</si>
  <si>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</si>
  <si>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</si>
  <si>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</si>
  <si>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</si>
  <si>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</si>
  <si>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</si>
  <si>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</si>
  <si>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</si>
  <si>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</si>
  <si>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</si>
  <si>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</si>
  <si>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</si>
  <si>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</si>
  <si>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</si>
  <si>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</si>
  <si>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</si>
  <si>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</si>
  <si>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</si>
  <si>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</si>
  <si>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</si>
  <si>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</si>
  <si>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</si>
  <si>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</si>
  <si>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</si>
  <si>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</si>
  <si>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</si>
  <si>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</si>
  <si>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</si>
  <si>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</si>
  <si>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</si>
  <si>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</si>
  <si>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</si>
  <si>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</si>
  <si>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</si>
  <si>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</si>
  <si>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</si>
  <si>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</si>
  <si>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</si>
  <si>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</si>
  <si>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</si>
  <si>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</si>
  <si>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</si>
  <si>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</si>
  <si>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</si>
  <si>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</si>
  <si>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</si>
  <si>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</si>
  <si>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</si>
  <si>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</si>
  <si>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</si>
  <si>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</si>
  <si>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</si>
  <si>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</si>
  <si>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</si>
  <si>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</si>
  <si>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</si>
  <si>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</si>
  <si>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</si>
  <si>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</si>
  <si>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</si>
  <si>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</si>
  <si>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</si>
  <si>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</si>
  <si>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</si>
  <si>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</si>
  <si>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</si>
  <si>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</si>
  <si>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</si>
  <si>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</si>
  <si>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</si>
  <si>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</si>
  <si>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</si>
  <si>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</si>
  <si>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</si>
  <si>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</si>
  <si>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</si>
  <si>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</si>
  <si>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</si>
  <si>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</si>
  <si>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</si>
  <si>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</si>
  <si>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</si>
  <si>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</si>
  <si>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</si>
  <si>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</si>
  <si>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</si>
  <si>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</si>
  <si>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</si>
  <si>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</si>
  <si>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</si>
  <si>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</si>
  <si>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</si>
  <si>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</si>
  <si>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</si>
  <si>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</si>
  <si>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</si>
  <si>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</si>
  <si>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</si>
  <si>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</si>
  <si>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</si>
  <si>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</si>
  <si>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</si>
  <si>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</si>
  <si>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</si>
  <si>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</si>
  <si>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</si>
  <si>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</si>
  <si>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</si>
  <si>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</si>
  <si>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</si>
  <si>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</si>
  <si>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</si>
  <si>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</si>
  <si>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</si>
  <si>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</si>
  <si>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</si>
  <si>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</si>
  <si>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</si>
  <si>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</si>
  <si>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</si>
  <si>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</si>
  <si>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</si>
  <si>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</si>
  <si>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</si>
  <si>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</si>
  <si>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</si>
  <si>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</si>
  <si>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</si>
  <si>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</si>
  <si>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</si>
  <si>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</si>
  <si>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</si>
  <si>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</si>
  <si>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</si>
  <si>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</si>
  <si>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</si>
  <si>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</si>
  <si>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</si>
  <si>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</si>
  <si>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</si>
  <si>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</si>
  <si>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</si>
  <si>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</si>
  <si>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</si>
  <si>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</si>
  <si>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</si>
  <si>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</si>
  <si>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</si>
  <si>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</si>
  <si>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</si>
  <si>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</si>
  <si>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</si>
  <si>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</si>
  <si>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</si>
  <si>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</si>
  <si>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</si>
  <si>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</si>
  <si>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</si>
  <si>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</si>
  <si>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</si>
  <si>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</si>
  <si>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</si>
  <si>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</si>
  <si>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</si>
  <si>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</si>
  <si>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</si>
  <si>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</si>
  <si>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</si>
  <si>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</si>
  <si>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</si>
  <si>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</si>
  <si>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</si>
  <si>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</si>
  <si>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</si>
  <si>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</si>
  <si>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</si>
  <si>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</si>
  <si>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</si>
  <si>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</si>
  <si>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</si>
  <si>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</si>
  <si>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</si>
  <si>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</si>
  <si>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</si>
  <si>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</si>
  <si>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</si>
  <si>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</si>
  <si>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</si>
  <si>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</si>
  <si>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</si>
  <si>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</si>
  <si>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</si>
  <si>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</si>
  <si>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</si>
  <si>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</si>
  <si>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</si>
  <si>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</si>
  <si>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</si>
  <si>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</si>
  <si>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</si>
  <si>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</si>
  <si>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</si>
  <si>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</si>
  <si>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</si>
  <si>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</si>
  <si>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</si>
  <si>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</si>
  <si>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</si>
  <si>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</si>
  <si>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</si>
  <si>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</si>
  <si>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</si>
  <si>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</si>
  <si>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</si>
  <si>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</si>
  <si>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</si>
  <si>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</si>
  <si>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</si>
  <si>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</si>
  <si>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</si>
  <si>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</si>
  <si>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</si>
  <si>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</si>
  <si>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</si>
  <si>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</si>
  <si>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</si>
  <si>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</si>
  <si>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</si>
  <si>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</si>
  <si>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</si>
  <si>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</si>
  <si>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</si>
  <si>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</si>
  <si>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</si>
  <si>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</si>
  <si>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</si>
  <si>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</si>
  <si>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</si>
  <si>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</si>
  <si>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</si>
  <si>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</si>
  <si>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</si>
  <si>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</si>
  <si>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</si>
  <si>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</si>
  <si>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</si>
  <si>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</si>
  <si>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</si>
  <si>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</si>
  <si>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</si>
  <si>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</si>
  <si>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</si>
  <si>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</si>
  <si>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</si>
  <si>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</si>
  <si>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</si>
  <si>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</si>
  <si>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</si>
  <si>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</si>
  <si>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</si>
  <si>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</si>
  <si>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</si>
  <si>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</si>
  <si>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</si>
  <si>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</si>
  <si>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</si>
  <si>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</si>
  <si>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</si>
  <si>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</si>
  <si>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</si>
  <si>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</si>
  <si>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</si>
  <si>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</si>
  <si>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</si>
  <si>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</si>
  <si>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</si>
  <si>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</si>
  <si>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</si>
  <si>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</si>
  <si>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</si>
  <si>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</si>
  <si>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</si>
  <si>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</si>
  <si>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</si>
  <si>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</si>
  <si>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</si>
  <si>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</si>
  <si>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</si>
  <si>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</si>
  <si>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</si>
  <si>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</si>
  <si>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</si>
  <si>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</si>
  <si>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</si>
  <si>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</si>
  <si>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</si>
  <si>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</si>
  <si>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</si>
  <si>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</si>
  <si>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</si>
  <si>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</si>
  <si>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</si>
  <si>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</si>
  <si>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</si>
  <si>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</si>
  <si>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</si>
  <si>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</si>
  <si>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</si>
  <si>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</si>
  <si>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</si>
  <si>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</si>
  <si>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</si>
  <si>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</si>
  <si>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</si>
  <si>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</si>
  <si>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</si>
  <si>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</si>
  <si>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</si>
  <si>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</si>
  <si>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</si>
  <si>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</si>
  <si>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</si>
  <si>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</si>
  <si>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</si>
  <si>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</si>
  <si>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</si>
  <si>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</si>
  <si>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</si>
  <si>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</si>
  <si>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</si>
  <si>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</si>
  <si>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</si>
  <si>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</si>
  <si>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</si>
  <si>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</si>
  <si>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</si>
  <si>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</si>
  <si>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</si>
  <si>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</si>
  <si>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</si>
  <si>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</si>
  <si>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</si>
  <si>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</si>
  <si>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</si>
  <si>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</si>
  <si>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</si>
  <si>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</si>
  <si>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</si>
  <si>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</si>
  <si>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</si>
  <si>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</si>
  <si>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</si>
  <si>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</si>
  <si>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</si>
  <si>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</si>
  <si>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</si>
  <si>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</si>
  <si>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</si>
  <si>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</si>
  <si>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</si>
  <si>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</si>
  <si>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</si>
  <si>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</si>
  <si>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</si>
  <si>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</si>
  <si>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</si>
  <si>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</si>
  <si>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</si>
  <si>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</si>
  <si>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</si>
  <si>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</si>
  <si>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</si>
  <si>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</si>
  <si>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</si>
  <si>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</si>
  <si>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</si>
  <si>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</si>
  <si>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</si>
  <si>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</si>
  <si>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</si>
  <si>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</si>
  <si>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</si>
  <si>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</si>
  <si>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</si>
  <si>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</si>
  <si>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</si>
  <si>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</si>
  <si>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</si>
  <si>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</si>
  <si>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</si>
  <si>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</si>
  <si>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</si>
  <si>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</si>
  <si>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</si>
  <si>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</si>
  <si>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</si>
  <si>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</si>
  <si>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</si>
  <si>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</si>
  <si>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</si>
  <si>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</si>
  <si>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</si>
  <si>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</si>
  <si>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</si>
  <si>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</si>
  <si>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</si>
  <si>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</si>
  <si>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</si>
  <si>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</si>
  <si>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</si>
  <si>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</si>
  <si>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</si>
  <si>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</si>
  <si>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</si>
  <si>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</si>
  <si>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</si>
  <si>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</si>
  <si>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</si>
  <si>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</si>
  <si>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</si>
  <si>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</si>
  <si>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</si>
  <si>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</si>
  <si>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</si>
  <si>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</si>
  <si>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</si>
  <si>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</si>
  <si>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</si>
  <si>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</si>
  <si>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</si>
  <si>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</si>
  <si>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</si>
  <si>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</si>
  <si>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</si>
  <si>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</si>
  <si>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</si>
  <si>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</si>
  <si>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</si>
  <si>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</si>
  <si>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</si>
  <si>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</si>
  <si>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</si>
  <si>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</si>
  <si>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</si>
  <si>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</si>
  <si>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</si>
  <si>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</si>
  <si>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</si>
  <si>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</si>
  <si>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</si>
  <si>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</si>
  <si>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</si>
  <si>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</si>
  <si>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</si>
  <si>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</si>
  <si>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</si>
  <si>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</si>
  <si>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</si>
  <si>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</si>
  <si>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</si>
  <si>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</si>
  <si>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</si>
  <si>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</si>
  <si>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</si>
  <si>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</si>
  <si>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</si>
  <si>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</si>
  <si>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</si>
  <si>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</si>
  <si>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</si>
  <si>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</si>
  <si>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</si>
  <si>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</si>
  <si>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</si>
  <si>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</si>
  <si>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</si>
  <si>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</si>
  <si>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</si>
  <si>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</si>
  <si>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</si>
  <si>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</si>
  <si>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</si>
  <si>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</si>
  <si>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</si>
  <si>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</si>
  <si>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</si>
  <si>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</si>
  <si>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</si>
  <si>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</si>
  <si>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</si>
  <si>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</si>
  <si>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</si>
  <si>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</si>
  <si>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</si>
  <si>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</si>
  <si>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</si>
  <si>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</si>
  <si>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</si>
  <si>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</si>
  <si>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</si>
  <si>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</si>
  <si>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</si>
  <si>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</si>
  <si>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</si>
  <si>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</si>
  <si>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</si>
  <si>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</si>
  <si>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</si>
  <si>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</si>
  <si>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</si>
  <si>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</si>
  <si>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</si>
  <si>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</si>
  <si>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</si>
  <si>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</si>
  <si>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</si>
  <si>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</si>
  <si>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</si>
  <si>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</si>
  <si>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</si>
  <si>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</si>
  <si>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</si>
  <si>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</si>
  <si>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</si>
  <si>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</si>
  <si>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</si>
  <si>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</si>
  <si>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</si>
  <si>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</si>
  <si>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</si>
  <si>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</si>
  <si>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</si>
  <si>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</si>
  <si>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</si>
  <si>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</si>
  <si>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</si>
  <si>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</si>
  <si>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</si>
  <si>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</si>
  <si>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</si>
  <si>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</si>
  <si>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</si>
  <si>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</si>
  <si>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</si>
  <si>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</si>
  <si>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</si>
  <si>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</si>
  <si>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</si>
  <si>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</si>
  <si>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</si>
  <si>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</si>
  <si>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</si>
  <si>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</si>
  <si>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</si>
  <si>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</si>
  <si>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</si>
  <si>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</si>
  <si>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</si>
  <si>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</si>
  <si>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</si>
  <si>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</si>
  <si>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</si>
  <si>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</si>
  <si>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</si>
  <si>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</si>
  <si>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</si>
  <si>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</si>
  <si>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</si>
  <si>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</si>
  <si>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</si>
  <si>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</si>
  <si>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</si>
  <si>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</si>
  <si>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</si>
  <si>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</si>
  <si>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</si>
  <si>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</si>
  <si>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</si>
  <si>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</si>
  <si>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</si>
  <si>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</si>
  <si>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</si>
  <si>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</si>
  <si>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</si>
  <si>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</si>
  <si>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</si>
  <si>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</si>
  <si>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</si>
  <si>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</si>
  <si>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</si>
  <si>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</si>
  <si>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</si>
  <si>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</si>
  <si>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</si>
  <si>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</si>
  <si>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</si>
  <si>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</si>
  <si>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</si>
  <si>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</si>
  <si>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</si>
  <si>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</si>
  <si>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</si>
  <si>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</si>
  <si>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</si>
  <si>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</si>
  <si>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</si>
  <si>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</si>
  <si>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</si>
  <si>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68-26-2016-315</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</si>
  <si>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</si>
  <si>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68-305-2018</t>
  </si>
  <si>
    <t xml:space="preserve">Prestar el servicio de educación inicial en el marco de la atención integral a mujeres gestantes, niñas y niños menores de 5 años hasta su ingreso al grado transición, de conformidad con los Manuales Operativos de las modalidades y las directrices establecidas por el ICBF, en armonía con la política de Estado para el desarrollo integral de la Primera Infancia de Cer0 a Siempre, en el servicio Desarrollo Infantil en Medio Familiar.  </t>
  </si>
  <si>
    <t xml:space="preserve"> 2021-68-10001656</t>
  </si>
  <si>
    <t>68-26-2014-407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</si>
  <si>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</si>
  <si>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CALLE 110  3-79 BOD. 12 BARRANUILLA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</si>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</sst>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4"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2710</v>
      </c>
      <c r="D15" s="35"/>
      <c r="E15" s="35"/>
      <c r="F15" s="5"/>
      <c r="G15" s="32" t="s">
        <v>1168</v>
      </c>
      <c r="H15" s="101" t="s">
        <v>887</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887</v>
      </c>
      <c r="J20" s="145" t="s">
        <v>407</v>
      </c>
      <c r="K20" s="146">
        <v>2685683647</v>
      </c>
      <c r="L20" s="147">
        <v>44193</v>
      </c>
      <c r="M20" s="147">
        <v>44561</v>
      </c>
      <c r="N20" s="130">
        <f>+(M20-L20)/30</f>
        <v>12.266666666666667</v>
      </c>
      <c r="O20" s="133"/>
      <c r="U20" s="129"/>
      <c r="V20" s="103">
        <f ca="1">NOW()</f>
        <v>44193.303225231481</v>
      </c>
      <c r="W20" s="103">
        <f ca="1">NOW()</f>
        <v>44193.303225231481</v>
      </c>
    </row>
    <row r="21" spans="1:23" ht="30" customHeight="1" outlineLevel="1" x14ac:dyDescent="0.25">
      <c r="A21" s="9"/>
      <c r="B21" s="70"/>
      <c r="C21" s="5"/>
      <c r="D21" s="5"/>
      <c r="E21" s="5"/>
      <c r="F21" s="5"/>
      <c r="G21" s="5"/>
      <c r="H21" s="69"/>
      <c r="I21" s="144" t="s">
        <v>887</v>
      </c>
      <c r="J21" s="145" t="s">
        <v>920</v>
      </c>
      <c r="K21" s="146">
        <v>2685683647</v>
      </c>
      <c r="L21" s="147">
        <v>44193</v>
      </c>
      <c r="M21" s="147">
        <v>44561</v>
      </c>
      <c r="N21" s="130">
        <f t="shared" ref="N21:N35" si="0">+(M21-L21)/30</f>
        <v>12.266666666666667</v>
      </c>
      <c r="O21" s="134"/>
    </row>
    <row r="22" spans="1:23" ht="30" customHeight="1" outlineLevel="1" x14ac:dyDescent="0.3">
      <c r="A22" s="9"/>
      <c r="B22" s="70"/>
      <c r="C22" s="5"/>
      <c r="D22" s="5"/>
      <c r="E22" s="5"/>
      <c r="F22" s="5"/>
      <c r="G22" s="5"/>
      <c r="H22" s="69"/>
      <c r="I22" s="144" t="s">
        <v>887</v>
      </c>
      <c r="J22" s="145" t="s">
        <v>54</v>
      </c>
      <c r="K22" s="146">
        <v>2685683647</v>
      </c>
      <c r="L22" s="147">
        <v>44193</v>
      </c>
      <c r="M22" s="147">
        <v>44561</v>
      </c>
      <c r="N22" s="131">
        <f t="shared" ref="N22:N33" si="1">+(M22-L22)/30</f>
        <v>12.266666666666667</v>
      </c>
      <c r="O22" s="134"/>
    </row>
    <row r="23" spans="1:23" ht="30" customHeight="1" outlineLevel="1" x14ac:dyDescent="0.25">
      <c r="A23" s="9"/>
      <c r="B23" s="100"/>
      <c r="C23" s="21"/>
      <c r="D23" s="21"/>
      <c r="E23" s="21"/>
      <c r="F23" s="5"/>
      <c r="G23" s="5"/>
      <c r="H23" s="69"/>
      <c r="I23" s="144" t="s">
        <v>887</v>
      </c>
      <c r="J23" s="145" t="s">
        <v>922</v>
      </c>
      <c r="K23" s="146">
        <v>2685683647</v>
      </c>
      <c r="L23" s="147">
        <v>44193</v>
      </c>
      <c r="M23" s="147">
        <v>44561</v>
      </c>
      <c r="N23" s="131">
        <f t="shared" si="1"/>
        <v>12.266666666666667</v>
      </c>
      <c r="O23" s="134"/>
      <c r="Q23" s="102"/>
      <c r="R23" s="55"/>
      <c r="S23" s="103"/>
      <c r="T23" s="103"/>
    </row>
    <row r="24" spans="1:23" ht="30" customHeight="1" outlineLevel="1" x14ac:dyDescent="0.3">
      <c r="A24" s="9"/>
      <c r="B24" s="100"/>
      <c r="C24" s="21"/>
      <c r="D24" s="21"/>
      <c r="E24" s="21"/>
      <c r="F24" s="5"/>
      <c r="G24" s="5"/>
      <c r="H24" s="69"/>
      <c r="I24" s="144" t="s">
        <v>887</v>
      </c>
      <c r="J24" s="145" t="s">
        <v>481</v>
      </c>
      <c r="K24" s="146">
        <v>2685683647</v>
      </c>
      <c r="L24" s="147">
        <v>44193</v>
      </c>
      <c r="M24" s="147">
        <v>44561</v>
      </c>
      <c r="N24" s="131">
        <f t="shared" si="1"/>
        <v>12.266666666666667</v>
      </c>
      <c r="O24" s="134"/>
    </row>
    <row r="25" spans="1:23" ht="30" customHeight="1" outlineLevel="1" x14ac:dyDescent="0.3">
      <c r="A25" s="9"/>
      <c r="B25" s="100"/>
      <c r="C25" s="21"/>
      <c r="D25" s="21"/>
      <c r="E25" s="21"/>
      <c r="F25" s="5"/>
      <c r="G25" s="5"/>
      <c r="H25" s="69"/>
      <c r="I25" s="144" t="s">
        <v>887</v>
      </c>
      <c r="J25" s="145" t="s">
        <v>941</v>
      </c>
      <c r="K25" s="146">
        <v>2685683647</v>
      </c>
      <c r="L25" s="147">
        <v>44193</v>
      </c>
      <c r="M25" s="147">
        <v>44561</v>
      </c>
      <c r="N25" s="131">
        <f t="shared" si="1"/>
        <v>12.266666666666667</v>
      </c>
      <c r="O25" s="134"/>
    </row>
    <row r="26" spans="1:23" ht="30" customHeight="1" outlineLevel="1" x14ac:dyDescent="0.3">
      <c r="A26" s="9"/>
      <c r="B26" s="100"/>
      <c r="C26" s="21"/>
      <c r="D26" s="21"/>
      <c r="E26" s="21"/>
      <c r="F26" s="5"/>
      <c r="G26" s="5"/>
      <c r="H26" s="69"/>
      <c r="I26" s="144" t="s">
        <v>887</v>
      </c>
      <c r="J26" s="145" t="s">
        <v>453</v>
      </c>
      <c r="K26" s="146">
        <v>2685683647</v>
      </c>
      <c r="L26" s="147">
        <v>44193</v>
      </c>
      <c r="M26" s="147">
        <v>44561</v>
      </c>
      <c r="N26" s="131">
        <f t="shared" si="1"/>
        <v>12.266666666666667</v>
      </c>
      <c r="O26" s="134"/>
    </row>
    <row r="27" spans="1:23" ht="30" customHeight="1" outlineLevel="1" x14ac:dyDescent="0.25">
      <c r="A27" s="9"/>
      <c r="B27" s="100"/>
      <c r="C27" s="21"/>
      <c r="D27" s="21"/>
      <c r="E27" s="21"/>
      <c r="F27" s="5"/>
      <c r="G27" s="5"/>
      <c r="H27" s="69"/>
      <c r="I27" s="144" t="s">
        <v>887</v>
      </c>
      <c r="J27" s="145" t="s">
        <v>952</v>
      </c>
      <c r="K27" s="146">
        <v>2685683647</v>
      </c>
      <c r="L27" s="147">
        <v>44193</v>
      </c>
      <c r="M27" s="147">
        <v>44561</v>
      </c>
      <c r="N27" s="131">
        <f t="shared" si="1"/>
        <v>12.266666666666667</v>
      </c>
      <c r="O27" s="134"/>
    </row>
    <row r="28" spans="1:23" ht="30" customHeight="1" outlineLevel="1" x14ac:dyDescent="0.25">
      <c r="A28" s="9"/>
      <c r="B28" s="100"/>
      <c r="C28" s="21"/>
      <c r="D28" s="21"/>
      <c r="E28" s="21"/>
      <c r="F28" s="5"/>
      <c r="G28" s="5"/>
      <c r="H28" s="69"/>
      <c r="I28" s="144" t="s">
        <v>887</v>
      </c>
      <c r="J28" s="145" t="s">
        <v>208</v>
      </c>
      <c r="K28" s="146">
        <v>2685683647</v>
      </c>
      <c r="L28" s="147">
        <v>44193</v>
      </c>
      <c r="M28" s="147">
        <v>44561</v>
      </c>
      <c r="N28" s="131">
        <f t="shared" si="1"/>
        <v>12.266666666666667</v>
      </c>
      <c r="O28" s="134"/>
    </row>
    <row r="29" spans="1:23" ht="30" customHeight="1" outlineLevel="1" x14ac:dyDescent="0.25">
      <c r="A29" s="9"/>
      <c r="B29" s="70"/>
      <c r="C29" s="5"/>
      <c r="D29" s="5"/>
      <c r="E29" s="5"/>
      <c r="F29" s="5"/>
      <c r="G29" s="5"/>
      <c r="H29" s="69"/>
      <c r="I29" s="144" t="s">
        <v>887</v>
      </c>
      <c r="J29" s="145" t="s">
        <v>925</v>
      </c>
      <c r="K29" s="146">
        <v>2685683647</v>
      </c>
      <c r="L29" s="147">
        <v>44193</v>
      </c>
      <c r="M29" s="147">
        <v>44561</v>
      </c>
      <c r="N29" s="131">
        <f t="shared" si="1"/>
        <v>12.266666666666667</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2702</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t="s">
        <v>2706</v>
      </c>
      <c r="E85" s="140">
        <v>42401</v>
      </c>
      <c r="F85" s="140">
        <v>42674</v>
      </c>
      <c r="G85" s="155">
        <f t="shared" si="3"/>
        <v>9.1</v>
      </c>
      <c r="H85" s="64" t="s">
        <v>2707</v>
      </c>
      <c r="I85" s="116" t="s">
        <v>887</v>
      </c>
      <c r="J85" s="63" t="s">
        <v>407</v>
      </c>
      <c r="K85" s="118">
        <v>1986841206</v>
      </c>
      <c r="L85" s="65" t="s">
        <v>1148</v>
      </c>
      <c r="M85" s="113">
        <v>1</v>
      </c>
      <c r="N85" s="65" t="s">
        <v>27</v>
      </c>
      <c r="O85" s="65" t="s">
        <v>1148</v>
      </c>
      <c r="P85" s="78"/>
    </row>
    <row r="86" spans="1:16" s="7" customFormat="1" ht="24.75" customHeight="1" outlineLevel="1" x14ac:dyDescent="0.25">
      <c r="A86" s="139">
        <v>39</v>
      </c>
      <c r="B86" s="117" t="s">
        <v>2682</v>
      </c>
      <c r="C86" s="65" t="s">
        <v>31</v>
      </c>
      <c r="D86" s="116" t="s">
        <v>2706</v>
      </c>
      <c r="E86" s="140">
        <v>42401</v>
      </c>
      <c r="F86" s="140">
        <v>42674</v>
      </c>
      <c r="G86" s="155">
        <f t="shared" si="3"/>
        <v>9.1</v>
      </c>
      <c r="H86" s="117" t="s">
        <v>2707</v>
      </c>
      <c r="I86" s="116" t="s">
        <v>887</v>
      </c>
      <c r="J86" s="116" t="s">
        <v>54</v>
      </c>
      <c r="K86" s="118">
        <v>1986841206</v>
      </c>
      <c r="L86" s="65" t="s">
        <v>1148</v>
      </c>
      <c r="M86" s="113">
        <v>1</v>
      </c>
      <c r="N86" s="65" t="s">
        <v>27</v>
      </c>
      <c r="O86" s="65" t="s">
        <v>1148</v>
      </c>
      <c r="P86" s="78"/>
    </row>
    <row r="87" spans="1:16" s="7" customFormat="1" ht="24.75" customHeight="1" outlineLevel="1" x14ac:dyDescent="0.25">
      <c r="A87" s="139">
        <v>40</v>
      </c>
      <c r="B87" s="117" t="s">
        <v>2682</v>
      </c>
      <c r="C87" s="65" t="s">
        <v>31</v>
      </c>
      <c r="D87" s="116" t="s">
        <v>2706</v>
      </c>
      <c r="E87" s="140">
        <v>42401</v>
      </c>
      <c r="F87" s="140">
        <v>42674</v>
      </c>
      <c r="G87" s="155">
        <f t="shared" si="3"/>
        <v>9.1</v>
      </c>
      <c r="H87" s="117" t="s">
        <v>2707</v>
      </c>
      <c r="I87" s="116" t="s">
        <v>887</v>
      </c>
      <c r="J87" s="116" t="s">
        <v>920</v>
      </c>
      <c r="K87" s="118">
        <v>1986841206</v>
      </c>
      <c r="L87" s="65" t="s">
        <v>1148</v>
      </c>
      <c r="M87" s="113">
        <v>1</v>
      </c>
      <c r="N87" s="65" t="s">
        <v>27</v>
      </c>
      <c r="O87" s="65" t="s">
        <v>1148</v>
      </c>
      <c r="P87" s="78"/>
    </row>
    <row r="88" spans="1:16" s="7" customFormat="1" ht="24.75" customHeight="1" outlineLevel="1" x14ac:dyDescent="0.25">
      <c r="A88" s="139">
        <v>41</v>
      </c>
      <c r="B88" s="117" t="s">
        <v>2682</v>
      </c>
      <c r="C88" s="65" t="s">
        <v>31</v>
      </c>
      <c r="D88" s="116" t="s">
        <v>2706</v>
      </c>
      <c r="E88" s="140">
        <v>42401</v>
      </c>
      <c r="F88" s="140">
        <v>42674</v>
      </c>
      <c r="G88" s="155">
        <f t="shared" si="3"/>
        <v>9.1</v>
      </c>
      <c r="H88" s="117" t="s">
        <v>2707</v>
      </c>
      <c r="I88" s="116" t="s">
        <v>887</v>
      </c>
      <c r="J88" s="116" t="s">
        <v>922</v>
      </c>
      <c r="K88" s="118">
        <v>1986841206</v>
      </c>
      <c r="L88" s="65" t="s">
        <v>1148</v>
      </c>
      <c r="M88" s="113">
        <v>1</v>
      </c>
      <c r="N88" s="65" t="s">
        <v>27</v>
      </c>
      <c r="O88" s="65" t="s">
        <v>1148</v>
      </c>
      <c r="P88" s="78"/>
    </row>
    <row r="89" spans="1:16" s="7" customFormat="1" ht="24.75" customHeight="1" outlineLevel="1" x14ac:dyDescent="0.25">
      <c r="A89" s="139">
        <v>42</v>
      </c>
      <c r="B89" s="117" t="s">
        <v>2682</v>
      </c>
      <c r="C89" s="65" t="s">
        <v>31</v>
      </c>
      <c r="D89" s="116" t="s">
        <v>2706</v>
      </c>
      <c r="E89" s="140">
        <v>42401</v>
      </c>
      <c r="F89" s="140">
        <v>42674</v>
      </c>
      <c r="G89" s="155">
        <f t="shared" si="3"/>
        <v>9.1</v>
      </c>
      <c r="H89" s="117" t="s">
        <v>2707</v>
      </c>
      <c r="I89" s="116" t="s">
        <v>887</v>
      </c>
      <c r="J89" s="116" t="s">
        <v>481</v>
      </c>
      <c r="K89" s="118">
        <v>1986841206</v>
      </c>
      <c r="L89" s="65" t="s">
        <v>1148</v>
      </c>
      <c r="M89" s="113">
        <v>1</v>
      </c>
      <c r="N89" s="65" t="s">
        <v>27</v>
      </c>
      <c r="O89" s="65" t="s">
        <v>1148</v>
      </c>
      <c r="P89" s="78"/>
    </row>
    <row r="90" spans="1:16" s="7" customFormat="1" ht="24.75" customHeight="1" outlineLevel="1" x14ac:dyDescent="0.25">
      <c r="A90" s="139">
        <v>43</v>
      </c>
      <c r="B90" s="117" t="s">
        <v>2682</v>
      </c>
      <c r="C90" s="65" t="s">
        <v>31</v>
      </c>
      <c r="D90" s="116" t="s">
        <v>2706</v>
      </c>
      <c r="E90" s="140">
        <v>42401</v>
      </c>
      <c r="F90" s="140">
        <v>42674</v>
      </c>
      <c r="G90" s="155">
        <f t="shared" si="3"/>
        <v>9.1</v>
      </c>
      <c r="H90" s="117" t="s">
        <v>2707</v>
      </c>
      <c r="I90" s="116" t="s">
        <v>887</v>
      </c>
      <c r="J90" s="116" t="s">
        <v>941</v>
      </c>
      <c r="K90" s="118">
        <v>1986841206</v>
      </c>
      <c r="L90" s="65" t="s">
        <v>1148</v>
      </c>
      <c r="M90" s="113">
        <v>1</v>
      </c>
      <c r="N90" s="65" t="s">
        <v>27</v>
      </c>
      <c r="O90" s="65" t="s">
        <v>1148</v>
      </c>
      <c r="P90" s="78"/>
    </row>
    <row r="91" spans="1:16" s="7" customFormat="1" ht="24.75" customHeight="1" outlineLevel="1" x14ac:dyDescent="0.25">
      <c r="A91" s="138">
        <v>44</v>
      </c>
      <c r="B91" s="117" t="s">
        <v>2682</v>
      </c>
      <c r="C91" s="119" t="s">
        <v>31</v>
      </c>
      <c r="D91" s="116" t="s">
        <v>2706</v>
      </c>
      <c r="E91" s="140">
        <v>42401</v>
      </c>
      <c r="F91" s="140">
        <v>42674</v>
      </c>
      <c r="G91" s="155">
        <f t="shared" si="3"/>
        <v>9.1</v>
      </c>
      <c r="H91" s="117" t="s">
        <v>2707</v>
      </c>
      <c r="I91" s="116" t="s">
        <v>887</v>
      </c>
      <c r="J91" s="116" t="s">
        <v>952</v>
      </c>
      <c r="K91" s="118">
        <v>1986841206</v>
      </c>
      <c r="L91" s="119" t="s">
        <v>1148</v>
      </c>
      <c r="M91" s="113">
        <v>1</v>
      </c>
      <c r="N91" s="119" t="s">
        <v>27</v>
      </c>
      <c r="O91" s="119" t="s">
        <v>1148</v>
      </c>
      <c r="P91" s="78"/>
    </row>
    <row r="92" spans="1:16" s="7" customFormat="1" ht="24.75" customHeight="1" outlineLevel="1" x14ac:dyDescent="0.25">
      <c r="A92" s="138">
        <v>45</v>
      </c>
      <c r="B92" s="117" t="s">
        <v>2682</v>
      </c>
      <c r="C92" s="119" t="s">
        <v>31</v>
      </c>
      <c r="D92" s="116" t="s">
        <v>2706</v>
      </c>
      <c r="E92" s="140">
        <v>42401</v>
      </c>
      <c r="F92" s="140">
        <v>42674</v>
      </c>
      <c r="G92" s="155">
        <f t="shared" si="3"/>
        <v>9.1</v>
      </c>
      <c r="H92" s="117" t="s">
        <v>2707</v>
      </c>
      <c r="I92" s="116" t="s">
        <v>887</v>
      </c>
      <c r="J92" s="116" t="s">
        <v>453</v>
      </c>
      <c r="K92" s="118">
        <v>1986841206</v>
      </c>
      <c r="L92" s="119" t="s">
        <v>1148</v>
      </c>
      <c r="M92" s="113">
        <v>1</v>
      </c>
      <c r="N92" s="119" t="s">
        <v>27</v>
      </c>
      <c r="O92" s="119" t="s">
        <v>1148</v>
      </c>
      <c r="P92" s="78"/>
    </row>
    <row r="93" spans="1:16" s="7" customFormat="1" ht="24.75" customHeight="1" outlineLevel="1" x14ac:dyDescent="0.25">
      <c r="A93" s="138">
        <v>46</v>
      </c>
      <c r="B93" s="117" t="s">
        <v>2682</v>
      </c>
      <c r="C93" s="119" t="s">
        <v>31</v>
      </c>
      <c r="D93" s="116" t="s">
        <v>2708</v>
      </c>
      <c r="E93" s="140">
        <v>43108</v>
      </c>
      <c r="F93" s="140">
        <v>43404</v>
      </c>
      <c r="G93" s="155">
        <f t="shared" si="3"/>
        <v>9.8666666666666671</v>
      </c>
      <c r="H93" s="117" t="s">
        <v>2709</v>
      </c>
      <c r="I93" s="116" t="s">
        <v>887</v>
      </c>
      <c r="J93" s="116" t="s">
        <v>407</v>
      </c>
      <c r="K93" s="118">
        <v>797220594</v>
      </c>
      <c r="L93" s="119" t="s">
        <v>1148</v>
      </c>
      <c r="M93" s="113">
        <v>1</v>
      </c>
      <c r="N93" s="119" t="s">
        <v>27</v>
      </c>
      <c r="O93" s="119" t="s">
        <v>1148</v>
      </c>
      <c r="P93" s="78"/>
    </row>
    <row r="94" spans="1:16" s="7" customFormat="1" ht="24.75" customHeight="1" outlineLevel="1" x14ac:dyDescent="0.25">
      <c r="A94" s="138">
        <v>47</v>
      </c>
      <c r="B94" s="117" t="s">
        <v>2682</v>
      </c>
      <c r="C94" s="119" t="s">
        <v>31</v>
      </c>
      <c r="D94" s="116" t="s">
        <v>2708</v>
      </c>
      <c r="E94" s="140">
        <v>43108</v>
      </c>
      <c r="F94" s="140">
        <v>43404</v>
      </c>
      <c r="G94" s="155">
        <f t="shared" si="3"/>
        <v>9.8666666666666671</v>
      </c>
      <c r="H94" s="117" t="s">
        <v>2709</v>
      </c>
      <c r="I94" s="116" t="s">
        <v>887</v>
      </c>
      <c r="J94" s="116" t="s">
        <v>54</v>
      </c>
      <c r="K94" s="118">
        <v>797220594</v>
      </c>
      <c r="L94" s="119" t="s">
        <v>1148</v>
      </c>
      <c r="M94" s="113">
        <v>1</v>
      </c>
      <c r="N94" s="119" t="s">
        <v>27</v>
      </c>
      <c r="O94" s="119" t="s">
        <v>1148</v>
      </c>
      <c r="P94" s="78"/>
    </row>
    <row r="95" spans="1:16" s="7" customFormat="1" ht="24.75" customHeight="1" outlineLevel="1" x14ac:dyDescent="0.25">
      <c r="A95" s="139">
        <v>48</v>
      </c>
      <c r="B95" s="117" t="s">
        <v>2682</v>
      </c>
      <c r="C95" s="119" t="s">
        <v>31</v>
      </c>
      <c r="D95" s="116" t="s">
        <v>2708</v>
      </c>
      <c r="E95" s="140">
        <v>43108</v>
      </c>
      <c r="F95" s="140">
        <v>43404</v>
      </c>
      <c r="G95" s="155">
        <f t="shared" si="3"/>
        <v>9.8666666666666671</v>
      </c>
      <c r="H95" s="117" t="s">
        <v>2709</v>
      </c>
      <c r="I95" s="116" t="s">
        <v>887</v>
      </c>
      <c r="J95" s="116" t="s">
        <v>920</v>
      </c>
      <c r="K95" s="118">
        <v>797220594</v>
      </c>
      <c r="L95" s="119" t="s">
        <v>1148</v>
      </c>
      <c r="M95" s="113">
        <v>1</v>
      </c>
      <c r="N95" s="119" t="s">
        <v>27</v>
      </c>
      <c r="O95" s="119" t="s">
        <v>1148</v>
      </c>
      <c r="P95" s="78"/>
    </row>
    <row r="96" spans="1:16" s="7" customFormat="1" ht="24.75" customHeight="1" outlineLevel="1" x14ac:dyDescent="0.25">
      <c r="A96" s="139">
        <v>49</v>
      </c>
      <c r="B96" s="117" t="s">
        <v>2682</v>
      </c>
      <c r="C96" s="119" t="s">
        <v>31</v>
      </c>
      <c r="D96" s="116" t="s">
        <v>2708</v>
      </c>
      <c r="E96" s="140">
        <v>43108</v>
      </c>
      <c r="F96" s="140">
        <v>43404</v>
      </c>
      <c r="G96" s="155">
        <f t="shared" si="3"/>
        <v>9.8666666666666671</v>
      </c>
      <c r="H96" s="117" t="s">
        <v>2709</v>
      </c>
      <c r="I96" s="116" t="s">
        <v>887</v>
      </c>
      <c r="J96" s="116" t="s">
        <v>922</v>
      </c>
      <c r="K96" s="118">
        <v>797220594</v>
      </c>
      <c r="L96" s="119" t="s">
        <v>1148</v>
      </c>
      <c r="M96" s="113">
        <v>1</v>
      </c>
      <c r="N96" s="119" t="s">
        <v>27</v>
      </c>
      <c r="O96" s="119" t="s">
        <v>1148</v>
      </c>
      <c r="P96" s="78"/>
    </row>
    <row r="97" spans="1:16" s="7" customFormat="1" ht="24.75" customHeight="1" outlineLevel="1" x14ac:dyDescent="0.25">
      <c r="A97" s="139">
        <v>50</v>
      </c>
      <c r="B97" s="117" t="s">
        <v>2682</v>
      </c>
      <c r="C97" s="119" t="s">
        <v>31</v>
      </c>
      <c r="D97" s="116" t="s">
        <v>2708</v>
      </c>
      <c r="E97" s="140">
        <v>43108</v>
      </c>
      <c r="F97" s="140">
        <v>43404</v>
      </c>
      <c r="G97" s="155">
        <f t="shared" si="3"/>
        <v>9.8666666666666671</v>
      </c>
      <c r="H97" s="117" t="s">
        <v>2709</v>
      </c>
      <c r="I97" s="116" t="s">
        <v>887</v>
      </c>
      <c r="J97" s="116" t="s">
        <v>481</v>
      </c>
      <c r="K97" s="118">
        <v>797220594</v>
      </c>
      <c r="L97" s="119" t="s">
        <v>1148</v>
      </c>
      <c r="M97" s="113">
        <v>1</v>
      </c>
      <c r="N97" s="119" t="s">
        <v>27</v>
      </c>
      <c r="O97" s="119" t="s">
        <v>1148</v>
      </c>
      <c r="P97" s="78"/>
    </row>
    <row r="98" spans="1:16" s="7" customFormat="1" ht="24.75" customHeight="1" outlineLevel="1" x14ac:dyDescent="0.25">
      <c r="A98" s="139">
        <v>51</v>
      </c>
      <c r="B98" s="117" t="s">
        <v>2682</v>
      </c>
      <c r="C98" s="119" t="s">
        <v>31</v>
      </c>
      <c r="D98" s="116" t="s">
        <v>2708</v>
      </c>
      <c r="E98" s="140">
        <v>43108</v>
      </c>
      <c r="F98" s="140">
        <v>43404</v>
      </c>
      <c r="G98" s="155">
        <f t="shared" si="3"/>
        <v>9.8666666666666671</v>
      </c>
      <c r="H98" s="117" t="s">
        <v>2709</v>
      </c>
      <c r="I98" s="116" t="s">
        <v>887</v>
      </c>
      <c r="J98" s="116" t="s">
        <v>941</v>
      </c>
      <c r="K98" s="118">
        <v>797220594</v>
      </c>
      <c r="L98" s="119" t="s">
        <v>1148</v>
      </c>
      <c r="M98" s="113">
        <v>1</v>
      </c>
      <c r="N98" s="119" t="s">
        <v>27</v>
      </c>
      <c r="O98" s="119" t="s">
        <v>1148</v>
      </c>
      <c r="P98" s="78"/>
    </row>
    <row r="99" spans="1:16" s="7" customFormat="1" ht="24.75" customHeight="1" outlineLevel="1" x14ac:dyDescent="0.25">
      <c r="A99" s="139">
        <v>52</v>
      </c>
      <c r="B99" s="117" t="s">
        <v>2682</v>
      </c>
      <c r="C99" s="119" t="s">
        <v>31</v>
      </c>
      <c r="D99" s="116" t="s">
        <v>2708</v>
      </c>
      <c r="E99" s="140">
        <v>43108</v>
      </c>
      <c r="F99" s="140">
        <v>43404</v>
      </c>
      <c r="G99" s="155">
        <f t="shared" si="3"/>
        <v>9.8666666666666671</v>
      </c>
      <c r="H99" s="117" t="s">
        <v>2709</v>
      </c>
      <c r="I99" s="116" t="s">
        <v>887</v>
      </c>
      <c r="J99" s="116" t="s">
        <v>952</v>
      </c>
      <c r="K99" s="118">
        <v>797220594</v>
      </c>
      <c r="L99" s="119" t="s">
        <v>1148</v>
      </c>
      <c r="M99" s="113">
        <v>1</v>
      </c>
      <c r="N99" s="119" t="s">
        <v>27</v>
      </c>
      <c r="O99" s="119" t="s">
        <v>1148</v>
      </c>
      <c r="P99" s="78"/>
    </row>
    <row r="100" spans="1:16" s="7" customFormat="1" ht="24.75" customHeight="1" outlineLevel="1" x14ac:dyDescent="0.25">
      <c r="A100" s="139">
        <v>53</v>
      </c>
      <c r="B100" s="117" t="s">
        <v>2682</v>
      </c>
      <c r="C100" s="119" t="s">
        <v>31</v>
      </c>
      <c r="D100" s="116" t="s">
        <v>2708</v>
      </c>
      <c r="E100" s="140">
        <v>43108</v>
      </c>
      <c r="F100" s="140">
        <v>43404</v>
      </c>
      <c r="G100" s="155">
        <f t="shared" si="3"/>
        <v>9.8666666666666671</v>
      </c>
      <c r="H100" s="117" t="s">
        <v>2709</v>
      </c>
      <c r="I100" s="116" t="s">
        <v>887</v>
      </c>
      <c r="J100" s="116" t="s">
        <v>453</v>
      </c>
      <c r="K100" s="118">
        <v>797220594</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t="s">
        <v>2711</v>
      </c>
      <c r="E101" s="140">
        <v>41942</v>
      </c>
      <c r="F101" s="140">
        <v>41988</v>
      </c>
      <c r="G101" s="155">
        <f t="shared" si="3"/>
        <v>1.5333333333333334</v>
      </c>
      <c r="H101" s="117" t="s">
        <v>2712</v>
      </c>
      <c r="I101" s="116" t="s">
        <v>887</v>
      </c>
      <c r="J101" s="116" t="s">
        <v>54</v>
      </c>
      <c r="K101" s="118">
        <v>283597140</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t="s">
        <v>2711</v>
      </c>
      <c r="E102" s="140">
        <v>41942</v>
      </c>
      <c r="F102" s="140">
        <v>41988</v>
      </c>
      <c r="G102" s="155">
        <f t="shared" si="3"/>
        <v>1.5333333333333334</v>
      </c>
      <c r="H102" s="117" t="s">
        <v>2712</v>
      </c>
      <c r="I102" s="116" t="s">
        <v>887</v>
      </c>
      <c r="J102" s="116" t="s">
        <v>407</v>
      </c>
      <c r="K102" s="118">
        <v>283597140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t="s">
        <v>2711</v>
      </c>
      <c r="E103" s="140">
        <v>41942</v>
      </c>
      <c r="F103" s="140">
        <v>41988</v>
      </c>
      <c r="G103" s="155">
        <f t="shared" si="3"/>
        <v>1.5333333333333334</v>
      </c>
      <c r="H103" s="117" t="s">
        <v>2712</v>
      </c>
      <c r="I103" s="116" t="s">
        <v>887</v>
      </c>
      <c r="J103" s="116" t="s">
        <v>901</v>
      </c>
      <c r="K103" s="118">
        <v>283597140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t="s">
        <v>2711</v>
      </c>
      <c r="E104" s="140">
        <v>41942</v>
      </c>
      <c r="F104" s="140">
        <v>41988</v>
      </c>
      <c r="G104" s="155">
        <f t="shared" si="3"/>
        <v>1.5333333333333334</v>
      </c>
      <c r="H104" s="117" t="s">
        <v>2712</v>
      </c>
      <c r="I104" s="116" t="s">
        <v>887</v>
      </c>
      <c r="J104" s="116" t="s">
        <v>912</v>
      </c>
      <c r="K104" s="118">
        <v>283597140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t="s">
        <v>2711</v>
      </c>
      <c r="E105" s="140">
        <v>41942</v>
      </c>
      <c r="F105" s="140">
        <v>41988</v>
      </c>
      <c r="G105" s="155">
        <f t="shared" si="3"/>
        <v>1.5333333333333334</v>
      </c>
      <c r="H105" s="117" t="s">
        <v>2712</v>
      </c>
      <c r="I105" s="116" t="s">
        <v>887</v>
      </c>
      <c r="J105" s="116" t="s">
        <v>924</v>
      </c>
      <c r="K105" s="118">
        <v>283597140</v>
      </c>
      <c r="L105" s="119" t="s">
        <v>1148</v>
      </c>
      <c r="M105" s="113">
        <v>1</v>
      </c>
      <c r="N105" s="119" t="s">
        <v>27</v>
      </c>
      <c r="O105" s="119" t="s">
        <v>1148</v>
      </c>
      <c r="P105" s="78"/>
    </row>
    <row r="106" spans="1:16" s="7" customFormat="1" ht="24.75" customHeight="1" outlineLevel="1" x14ac:dyDescent="0.25">
      <c r="A106" s="139">
        <v>59</v>
      </c>
      <c r="B106" s="117" t="s">
        <v>2682</v>
      </c>
      <c r="C106" s="65" t="s">
        <v>31</v>
      </c>
      <c r="D106" s="116" t="s">
        <v>2711</v>
      </c>
      <c r="E106" s="140">
        <v>41942</v>
      </c>
      <c r="F106" s="140">
        <v>41988</v>
      </c>
      <c r="G106" s="155">
        <f t="shared" si="3"/>
        <v>1.5333333333333334</v>
      </c>
      <c r="H106" s="117" t="s">
        <v>2712</v>
      </c>
      <c r="I106" s="116" t="s">
        <v>887</v>
      </c>
      <c r="J106" s="63" t="s">
        <v>481</v>
      </c>
      <c r="K106" s="118">
        <v>283597140</v>
      </c>
      <c r="L106" s="65" t="s">
        <v>1148</v>
      </c>
      <c r="M106" s="113">
        <v>1</v>
      </c>
      <c r="N106" s="65" t="s">
        <v>27</v>
      </c>
      <c r="O106" s="65" t="s">
        <v>1148</v>
      </c>
      <c r="P106" s="78"/>
    </row>
    <row r="107" spans="1:16" s="7" customFormat="1" ht="24.75" customHeight="1" outlineLevel="1" x14ac:dyDescent="0.25">
      <c r="A107" s="139">
        <v>60</v>
      </c>
      <c r="B107" s="117" t="s">
        <v>2682</v>
      </c>
      <c r="C107" s="65" t="s">
        <v>31</v>
      </c>
      <c r="D107" s="116" t="s">
        <v>2711</v>
      </c>
      <c r="E107" s="140">
        <v>41942</v>
      </c>
      <c r="F107" s="140">
        <v>41988</v>
      </c>
      <c r="G107" s="155">
        <f t="shared" si="3"/>
        <v>1.5333333333333334</v>
      </c>
      <c r="H107" s="117" t="s">
        <v>2712</v>
      </c>
      <c r="I107" s="116" t="s">
        <v>887</v>
      </c>
      <c r="J107" s="63" t="s">
        <v>941</v>
      </c>
      <c r="K107" s="118">
        <v>283597140</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2691</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2692</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2693</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2694</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2695</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2696</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2701</v>
      </c>
      <c r="E120" s="140">
        <v>44169</v>
      </c>
      <c r="F120" s="140">
        <v>44773</v>
      </c>
      <c r="G120" s="155">
        <f t="shared" si="5"/>
        <v>20.133333333333333</v>
      </c>
      <c r="H120" s="117" t="s">
        <v>2700</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2699</v>
      </c>
      <c r="E121" s="140">
        <v>44180</v>
      </c>
      <c r="F121" s="140">
        <v>44773</v>
      </c>
      <c r="G121" s="155">
        <f t="shared" si="5"/>
        <v>19.766666666666666</v>
      </c>
      <c r="H121" s="117" t="s">
        <v>2698</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2697</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537136729.39999998</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2703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2704</v>
      </c>
      <c r="J211" s="27" t="s">
        <v>2622</v>
      </c>
      <c r="K211" s="143" t="s">
        <v>2713</v>
      </c>
      <c r="L211" s="21"/>
      <c r="M211" s="21"/>
      <c r="N211" s="21"/>
      <c r="O211" s="8"/>
    </row>
    <row r="212" spans="1:15" x14ac:dyDescent="0.25">
      <c r="A212" s="9"/>
      <c r="B212" s="27" t="s">
        <v>2619</v>
      </c>
      <c r="C212" s="142" t="s">
        <v>2703</v>
      </c>
      <c r="D212" s="21"/>
      <c r="G212" s="27" t="s">
        <v>2621</v>
      </c>
      <c r="H212" s="143" t="s">
        <v>2705</v>
      </c>
      <c r="J212" s="27" t="s">
        <v>2623</v>
      </c>
      <c r="K212" s="142"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2020-12-28T12:16:48Z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