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<sst xmlns="http://schemas.openxmlformats.org/spreadsheetml/2006/main" count="3375" uniqueCount="2746">
  <si>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</si>
  <si>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</si>
  <si>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</si>
  <si>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</si>
  <si>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</si>
  <si>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</si>
  <si>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</si>
  <si>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</si>
  <si>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</si>
  <si>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2021-52-10001426</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</si>
  <si>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</si>
  <si>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</si>
  <si>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</si>
  <si>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</si>
  <si>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</si>
  <si>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</si>
  <si>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</si>
  <si>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</si>
  <si>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</si>
  <si>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</si>
  <si>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</si>
  <si>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</si>
  <si>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</si>
  <si>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</si>
  <si>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</si>
  <si>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</si>
  <si>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BARBACOAS</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</si>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</sst>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177" formatCode="d/mm/yyyy;@"/>
    <numFmt numFmtId="43" formatCode="_-* #,##0.00_-;\-* #,##0.00_-;_-* &quot;-&quot;??_-;_-@_-"/>
    <numFmt numFmtId="178" formatCode="0.0%"/>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1"/>
      <name val="Calibri"/>
      <charset val="0"/>
      <scheme val="minor"/>
    </font>
    <font>
      <b/>
      <sz val="11"/>
      <color theme="3"/>
      <name val="Calibri"/>
      <charset val="134"/>
      <scheme val="minor"/>
    </font>
    <font>
      <sz val="11"/>
      <color theme="1"/>
      <name val="Calibri"/>
      <charset val="134"/>
      <scheme val="minor"/>
    </font>
    <font>
      <b/>
      <sz val="11"/>
      <color rgb="FF3F3F3F"/>
      <name val="Calibri"/>
      <charset val="0"/>
      <scheme val="minor"/>
    </font>
    <font>
      <b/>
      <sz val="15"/>
      <color theme="3"/>
      <name val="Calibri"/>
      <charset val="134"/>
      <scheme val="minor"/>
    </font>
    <font>
      <sz val="11"/>
      <color rgb="FFFA7D00"/>
      <name val="Calibri"/>
      <charset val="0"/>
      <scheme val="minor"/>
    </font>
    <font>
      <b/>
      <sz val="11"/>
      <color rgb="FFFFFFFF"/>
      <name val="Calibri"/>
      <charset val="0"/>
      <scheme val="minor"/>
    </font>
    <font>
      <sz val="11"/>
      <color rgb="FF3F3F76"/>
      <name val="Calibri"/>
      <charset val="0"/>
      <scheme val="minor"/>
    </font>
    <font>
      <b/>
      <sz val="13"/>
      <color theme="3"/>
      <name val="Calibri"/>
      <charset val="134"/>
      <scheme val="minor"/>
    </font>
    <font>
      <sz val="11"/>
      <color rgb="FFFF0000"/>
      <name val="Calibri"/>
      <charset val="0"/>
      <scheme val="minor"/>
    </font>
    <font>
      <sz val="11"/>
      <color theme="1"/>
      <name val="Calibri"/>
      <charset val="0"/>
      <scheme val="minor"/>
    </font>
    <font>
      <sz val="11"/>
      <color theme="0"/>
      <name val="Calibri"/>
      <charset val="0"/>
      <scheme val="minor"/>
    </font>
    <font>
      <b/>
      <sz val="11"/>
      <color rgb="FFFA7D00"/>
      <name val="Calibri"/>
      <charset val="0"/>
      <scheme val="minor"/>
    </font>
    <font>
      <b/>
      <sz val="18"/>
      <color theme="3"/>
      <name val="Calibri"/>
      <charset val="134"/>
      <scheme val="minor"/>
    </font>
    <font>
      <u/>
      <sz val="11"/>
      <color rgb="FF800080"/>
      <name val="Calibri"/>
      <charset val="0"/>
      <scheme val="minor"/>
    </font>
    <font>
      <i/>
      <sz val="11"/>
      <color rgb="FF7F7F7F"/>
      <name val="Calibri"/>
      <charset val="0"/>
      <scheme val="minor"/>
    </font>
    <font>
      <sz val="11"/>
      <color rgb="FF006100"/>
      <name val="Calibri"/>
      <charset val="0"/>
      <scheme val="minor"/>
    </font>
    <font>
      <sz val="11"/>
      <color rgb="FF9C6500"/>
      <name val="Calibri"/>
      <charset val="0"/>
      <scheme val="minor"/>
    </font>
    <font>
      <sz val="11"/>
      <color rgb="FF9C0006"/>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9"/>
        <bgColor indexed="64"/>
      </patternFill>
    </fill>
    <fill>
      <patternFill patternType="solid">
        <fgColor theme="7"/>
        <bgColor indexed="64"/>
      </patternFill>
    </fill>
    <fill>
      <patternFill patternType="solid">
        <fgColor rgb="FFFFEB9C"/>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6"/>
        <bgColor indexed="64"/>
      </patternFill>
    </fill>
    <fill>
      <patternFill patternType="solid">
        <fgColor theme="6"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50">
    <xf numFmtId="0" fontId="0" fillId="0" borderId="0"/>
    <xf numFmtId="0" fontId="28" fillId="0" borderId="41" applyNumberFormat="0" applyFill="0" applyAlignment="0" applyProtection="0">
      <alignment vertical="center"/>
    </xf>
    <xf numFmtId="176" fontId="0" fillId="0" borderId="0" applyFont="0" applyFill="0" applyBorder="0" applyAlignment="0" applyProtection="0"/>
    <xf numFmtId="0" fontId="37" fillId="15"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30" fillId="9" borderId="40" applyNumberFormat="0" applyAlignment="0" applyProtection="0">
      <alignment vertical="center"/>
    </xf>
    <xf numFmtId="0" fontId="29" fillId="11" borderId="45" applyNumberFormat="0" applyFont="0" applyAlignment="0" applyProtection="0">
      <alignment vertical="center"/>
    </xf>
    <xf numFmtId="0" fontId="35" fillId="0" borderId="42" applyNumberFormat="0" applyFill="0" applyAlignment="0" applyProtection="0">
      <alignment vertical="center"/>
    </xf>
    <xf numFmtId="0" fontId="36"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1" fillId="0" borderId="42" applyNumberFormat="0" applyFill="0" applyAlignment="0" applyProtection="0">
      <alignment vertical="center"/>
    </xf>
    <xf numFmtId="0" fontId="28" fillId="0" borderId="0" applyNumberFormat="0" applyFill="0" applyBorder="0" applyAlignment="0" applyProtection="0">
      <alignment vertical="center"/>
    </xf>
    <xf numFmtId="0" fontId="34" fillId="12" borderId="46" applyNumberFormat="0" applyAlignment="0" applyProtection="0">
      <alignment vertical="center"/>
    </xf>
    <xf numFmtId="0" fontId="39" fillId="9" borderId="46" applyNumberFormat="0" applyAlignment="0" applyProtection="0">
      <alignment vertical="center"/>
    </xf>
    <xf numFmtId="0" fontId="33" fillId="10" borderId="44" applyNumberFormat="0" applyAlignment="0" applyProtection="0">
      <alignment vertical="center"/>
    </xf>
    <xf numFmtId="0" fontId="32" fillId="0" borderId="43" applyNumberFormat="0" applyFill="0" applyAlignment="0" applyProtection="0">
      <alignment vertical="center"/>
    </xf>
    <xf numFmtId="0" fontId="27" fillId="0" borderId="39" applyNumberFormat="0" applyFill="0" applyAlignment="0" applyProtection="0">
      <alignment vertical="center"/>
    </xf>
    <xf numFmtId="0" fontId="43" fillId="17" borderId="0" applyNumberFormat="0" applyBorder="0" applyAlignment="0" applyProtection="0">
      <alignment vertical="center"/>
    </xf>
    <xf numFmtId="0" fontId="37" fillId="18" borderId="0" applyNumberFormat="0" applyBorder="0" applyAlignment="0" applyProtection="0">
      <alignment vertical="center"/>
    </xf>
    <xf numFmtId="0" fontId="45" fillId="22" borderId="0" applyNumberFormat="0" applyBorder="0" applyAlignment="0" applyProtection="0">
      <alignment vertical="center"/>
    </xf>
    <xf numFmtId="0" fontId="44" fillId="21" borderId="0" applyNumberFormat="0" applyBorder="0" applyAlignment="0" applyProtection="0">
      <alignment vertical="center"/>
    </xf>
    <xf numFmtId="0" fontId="37" fillId="25" borderId="0" applyNumberFormat="0" applyBorder="0" applyAlignment="0" applyProtection="0">
      <alignment vertical="center"/>
    </xf>
    <xf numFmtId="0" fontId="38" fillId="29" borderId="0" applyNumberFormat="0" applyBorder="0" applyAlignment="0" applyProtection="0">
      <alignment vertical="center"/>
    </xf>
    <xf numFmtId="0" fontId="37" fillId="32" borderId="0" applyNumberFormat="0" applyBorder="0" applyAlignment="0" applyProtection="0">
      <alignment vertical="center"/>
    </xf>
    <xf numFmtId="0" fontId="38" fillId="34" borderId="0" applyNumberFormat="0" applyBorder="0" applyAlignment="0" applyProtection="0">
      <alignment vertical="center"/>
    </xf>
    <xf numFmtId="0" fontId="37" fillId="36" borderId="0" applyNumberFormat="0" applyBorder="0" applyAlignment="0" applyProtection="0">
      <alignment vertical="center"/>
    </xf>
    <xf numFmtId="0" fontId="38" fillId="14" borderId="0" applyNumberFormat="0" applyBorder="0" applyAlignment="0" applyProtection="0">
      <alignment vertical="center"/>
    </xf>
    <xf numFmtId="0" fontId="37" fillId="31" borderId="0" applyNumberFormat="0" applyBorder="0" applyAlignment="0" applyProtection="0">
      <alignment vertical="center"/>
    </xf>
    <xf numFmtId="0" fontId="37" fillId="28" borderId="0" applyNumberFormat="0" applyBorder="0" applyAlignment="0" applyProtection="0">
      <alignment vertical="center"/>
    </xf>
    <xf numFmtId="0" fontId="38" fillId="30" borderId="0" applyNumberFormat="0" applyBorder="0" applyAlignment="0" applyProtection="0">
      <alignment vertical="center"/>
    </xf>
    <xf numFmtId="0" fontId="38" fillId="37" borderId="0" applyNumberFormat="0" applyBorder="0" applyAlignment="0" applyProtection="0">
      <alignment vertical="center"/>
    </xf>
    <xf numFmtId="0" fontId="37" fillId="13" borderId="0" applyNumberFormat="0" applyBorder="0" applyAlignment="0" applyProtection="0">
      <alignment vertical="center"/>
    </xf>
    <xf numFmtId="0" fontId="37" fillId="38" borderId="0" applyNumberFormat="0" applyBorder="0" applyAlignment="0" applyProtection="0">
      <alignment vertical="center"/>
    </xf>
    <xf numFmtId="0" fontId="38" fillId="27" borderId="0" applyNumberFormat="0" applyBorder="0" applyAlignment="0" applyProtection="0">
      <alignment vertical="center"/>
    </xf>
    <xf numFmtId="0" fontId="38" fillId="20" borderId="0" applyNumberFormat="0" applyBorder="0" applyAlignment="0" applyProtection="0">
      <alignment vertical="center"/>
    </xf>
    <xf numFmtId="0" fontId="37" fillId="33" borderId="0" applyNumberFormat="0" applyBorder="0" applyAlignment="0" applyProtection="0">
      <alignment vertical="center"/>
    </xf>
    <xf numFmtId="0" fontId="37" fillId="26" borderId="0" applyNumberFormat="0" applyBorder="0" applyAlignment="0" applyProtection="0">
      <alignment vertical="center"/>
    </xf>
    <xf numFmtId="0" fontId="38" fillId="24" borderId="0" applyNumberFormat="0" applyBorder="0" applyAlignment="0" applyProtection="0">
      <alignment vertical="center"/>
    </xf>
    <xf numFmtId="0" fontId="38" fillId="35" borderId="0" applyNumberFormat="0" applyBorder="0" applyAlignment="0" applyProtection="0">
      <alignment vertical="center"/>
    </xf>
    <xf numFmtId="0" fontId="38" fillId="23" borderId="0" applyNumberFormat="0" applyBorder="0" applyAlignment="0" applyProtection="0">
      <alignment vertical="center"/>
    </xf>
    <xf numFmtId="0" fontId="38" fillId="19" borderId="0" applyNumberFormat="0" applyBorder="0" applyAlignment="0" applyProtection="0">
      <alignment vertical="center"/>
    </xf>
    <xf numFmtId="0" fontId="37" fillId="16" borderId="0" applyNumberFormat="0" applyBorder="0" applyAlignment="0" applyProtection="0">
      <alignment vertical="center"/>
    </xf>
    <xf numFmtId="0" fontId="46" fillId="0" borderId="0"/>
    <xf numFmtId="0" fontId="38"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78"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78" fontId="0" fillId="5" borderId="22" xfId="7" applyNumberFormat="1" applyFont="1" applyFill="1" applyBorder="1" applyAlignment="1" applyProtection="1">
      <alignment horizontal="center" vertical="center"/>
      <protection locked="0"/>
    </xf>
    <xf numFmtId="178"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78"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78"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78"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2378165316</v>
      </c>
      <c r="L20" s="102"/>
      <c r="M20" s="102">
        <v>44561</v>
      </c>
      <c r="N20" s="103">
        <f>+(M20-L20)/30</f>
        <v>1485.36666666667</v>
      </c>
      <c r="O20" s="104"/>
      <c r="U20" s="125"/>
      <c r="V20" s="126">
        <f ca="1">NOW()</f>
        <v>44194.8986689815</v>
      </c>
      <c r="W20" s="126">
        <f ca="1">NOW()</f>
        <v>44194.8986689815</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26</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70</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26</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145068084.276</v>
      </c>
      <c r="F185" s="181"/>
      <c r="G185" s="182"/>
      <c r="H185" s="183"/>
      <c r="I185" s="177" t="s">
        <v>164</v>
      </c>
      <c r="J185" s="178">
        <f>+SUM(M179:M183)</f>
        <v>0.038</v>
      </c>
      <c r="K185" s="179" t="s">
        <v>165</v>
      </c>
      <c r="L185" s="179"/>
      <c r="M185" s="180">
        <f>+J185*(SUM(K20:K35))</f>
        <v>90370282.008</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26</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2020-12-30T02:34:16Z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