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<sst xmlns="http://schemas.openxmlformats.org/spreadsheetml/2006/main" count="3375" uniqueCount="2746">
  <si>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</si>
  <si>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</si>
  <si>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</si>
  <si>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</si>
  <si>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</si>
  <si>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</si>
  <si>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</si>
  <si>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</si>
  <si>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</si>
  <si>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2021-52-10001374</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</si>
  <si>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</si>
  <si>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</si>
  <si>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</si>
  <si>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</si>
  <si>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</si>
  <si>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</si>
  <si>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</si>
  <si>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</si>
  <si>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</si>
  <si>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</si>
  <si>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</si>
  <si>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</si>
  <si>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</si>
  <si>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</si>
  <si>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</si>
  <si>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</si>
  <si>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IPIALES</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</si>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</sst>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240A]\ #,##0;\-[$$-240A]\ #,##0"/>
    <numFmt numFmtId="41" formatCode="_-* #,##0_-;\-* #,##0_-;_-* &quot;-&quot;_-;_-@_-"/>
    <numFmt numFmtId="44" formatCode="_-&quot;£&quot;* #,##0.00_-;\-&quot;£&quot;* #,##0.00_-;_-&quot;£&quot;* &quot;-&quot;??_-;_-@_-"/>
    <numFmt numFmtId="177" formatCode="_-* #,##0\ &quot;€&quot;_-;\-* #,##0\ &quot;€&quot;_-;_-* &quot;-&quot;\ &quot;€&quot;_-;_-@_-"/>
    <numFmt numFmtId="178" formatCode="0.0"/>
    <numFmt numFmtId="43" formatCode="_-* #,##0.00_-;\-* #,##0.00_-;_-* &quot;-&quot;??_-;_-@_-"/>
    <numFmt numFmtId="179" formatCode="d/mm/yyyy;@"/>
    <numFmt numFmtId="180" formatCode="#,##0.0"/>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sz val="11"/>
      <color theme="0"/>
      <name val="Calibri"/>
      <charset val="0"/>
      <scheme val="minor"/>
    </font>
    <font>
      <sz val="11"/>
      <color theme="1"/>
      <name val="Calibri"/>
      <charset val="0"/>
      <scheme val="minor"/>
    </font>
    <font>
      <sz val="11"/>
      <color rgb="FFFA7D00"/>
      <name val="Calibri"/>
      <charset val="0"/>
      <scheme val="minor"/>
    </font>
    <font>
      <sz val="11"/>
      <color theme="1"/>
      <name val="Calibri"/>
      <charset val="134"/>
      <scheme val="minor"/>
    </font>
    <font>
      <sz val="11"/>
      <color rgb="FF9C6500"/>
      <name val="Calibri"/>
      <charset val="0"/>
      <scheme val="minor"/>
    </font>
    <font>
      <sz val="11"/>
      <color rgb="FF006100"/>
      <name val="Calibri"/>
      <charset val="0"/>
      <scheme val="minor"/>
    </font>
    <font>
      <sz val="11"/>
      <color rgb="FF3F3F76"/>
      <name val="Calibri"/>
      <charset val="0"/>
      <scheme val="minor"/>
    </font>
    <font>
      <i/>
      <sz val="11"/>
      <color rgb="FF7F7F7F"/>
      <name val="Calibri"/>
      <charset val="0"/>
      <scheme val="minor"/>
    </font>
    <font>
      <b/>
      <sz val="11"/>
      <color theme="3"/>
      <name val="Calibri"/>
      <charset val="134"/>
      <scheme val="minor"/>
    </font>
    <font>
      <b/>
      <sz val="11"/>
      <color rgb="FFFA7D00"/>
      <name val="Calibri"/>
      <charset val="0"/>
      <scheme val="minor"/>
    </font>
    <font>
      <b/>
      <sz val="15"/>
      <color theme="3"/>
      <name val="Calibri"/>
      <charset val="134"/>
      <scheme val="minor"/>
    </font>
    <font>
      <b/>
      <sz val="11"/>
      <color rgb="FF3F3F3F"/>
      <name val="Calibri"/>
      <charset val="0"/>
      <scheme val="minor"/>
    </font>
    <font>
      <b/>
      <sz val="11"/>
      <color rgb="FFFFFFFF"/>
      <name val="Calibri"/>
      <charset val="0"/>
      <scheme val="minor"/>
    </font>
    <font>
      <b/>
      <sz val="18"/>
      <color theme="3"/>
      <name val="Calibri"/>
      <charset val="134"/>
      <scheme val="minor"/>
    </font>
    <font>
      <sz val="11"/>
      <color rgb="FFFF0000"/>
      <name val="Calibri"/>
      <charset val="0"/>
      <scheme val="minor"/>
    </font>
    <font>
      <u/>
      <sz val="11"/>
      <color rgb="FF800080"/>
      <name val="Calibri"/>
      <charset val="0"/>
      <scheme val="minor"/>
    </font>
    <font>
      <b/>
      <sz val="13"/>
      <color theme="3"/>
      <name val="Calibri"/>
      <charset val="134"/>
      <scheme val="minor"/>
    </font>
    <font>
      <b/>
      <sz val="11"/>
      <color theme="1"/>
      <name val="Calibri"/>
      <charset val="0"/>
      <scheme val="minor"/>
    </font>
    <font>
      <sz val="11"/>
      <color rgb="FF9C0006"/>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7" tint="0.399975585192419"/>
        <bgColor indexed="64"/>
      </patternFill>
    </fill>
    <fill>
      <patternFill patternType="solid">
        <fgColor theme="6" tint="0.799981688894314"/>
        <bgColor indexed="64"/>
      </patternFill>
    </fill>
    <fill>
      <patternFill patternType="solid">
        <fgColor theme="6"/>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5"/>
        <bgColor indexed="64"/>
      </patternFill>
    </fill>
    <fill>
      <patternFill patternType="solid">
        <fgColor rgb="FFFFEB9C"/>
        <bgColor indexed="64"/>
      </patternFill>
    </fill>
    <fill>
      <patternFill patternType="solid">
        <fgColor rgb="FFC6EFCE"/>
        <bgColor indexed="64"/>
      </patternFill>
    </fill>
    <fill>
      <patternFill patternType="solid">
        <fgColor rgb="FFFFCC99"/>
        <bgColor indexed="64"/>
      </patternFill>
    </fill>
    <fill>
      <patternFill patternType="solid">
        <fgColor rgb="FFF2F2F2"/>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A5A5A5"/>
        <bgColor indexed="64"/>
      </patternFill>
    </fill>
    <fill>
      <patternFill patternType="solid">
        <fgColor rgb="FFFFFFCC"/>
        <bgColor indexed="64"/>
      </patternFill>
    </fill>
    <fill>
      <patternFill patternType="solid">
        <fgColor theme="7"/>
        <bgColor indexed="64"/>
      </patternFill>
    </fill>
    <fill>
      <patternFill patternType="solid">
        <fgColor theme="4"/>
        <bgColor indexed="64"/>
      </patternFill>
    </fill>
    <fill>
      <patternFill patternType="solid">
        <fgColor rgb="FFFFC7CE"/>
        <bgColor indexed="64"/>
      </patternFill>
    </fill>
    <fill>
      <patternFill patternType="solid">
        <fgColor theme="8" tint="0.599993896298105"/>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8"/>
        <bgColor indexed="64"/>
      </patternFill>
    </fill>
    <fill>
      <patternFill patternType="solid">
        <fgColor theme="9" tint="0.399975585192419"/>
        <bgColor indexed="64"/>
      </patternFill>
    </fill>
    <fill>
      <patternFill patternType="solid">
        <fgColor theme="9"/>
        <bgColor indexed="64"/>
      </patternFill>
    </fill>
    <fill>
      <patternFill patternType="solid">
        <fgColor theme="8" tint="0.399975585192419"/>
        <bgColor indexed="64"/>
      </patternFill>
    </fill>
    <fill>
      <patternFill patternType="solid">
        <fgColor theme="9" tint="0.599993896298105"/>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xf numFmtId="0" fontId="35" fillId="0" borderId="41" applyNumberFormat="0" applyFill="0" applyAlignment="0" applyProtection="0">
      <alignment vertical="center"/>
    </xf>
    <xf numFmtId="177" fontId="0" fillId="0" borderId="0" applyFont="0" applyFill="0" applyBorder="0" applyAlignment="0" applyProtection="0"/>
    <xf numFmtId="0" fontId="28" fillId="22" borderId="0" applyNumberFormat="0" applyBorder="0" applyAlignment="0" applyProtection="0">
      <alignment vertical="center"/>
    </xf>
    <xf numFmtId="41" fontId="30" fillId="0" borderId="0" applyFont="0" applyFill="0" applyBorder="0" applyAlignment="0" applyProtection="0">
      <alignment vertical="center"/>
    </xf>
    <xf numFmtId="44" fontId="30" fillId="0" borderId="0" applyFont="0" applyFill="0" applyBorder="0" applyAlignment="0" applyProtection="0">
      <alignment vertical="center"/>
    </xf>
    <xf numFmtId="43" fontId="30"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42" fillId="0" borderId="0" applyNumberFormat="0" applyFill="0" applyBorder="0" applyAlignment="0" applyProtection="0">
      <alignment vertical="center"/>
    </xf>
    <xf numFmtId="0" fontId="38" fillId="18" borderId="43" applyNumberFormat="0" applyAlignment="0" applyProtection="0">
      <alignment vertical="center"/>
    </xf>
    <xf numFmtId="0" fontId="30" fillId="24" borderId="45" applyNumberFormat="0" applyFont="0" applyAlignment="0" applyProtection="0">
      <alignment vertical="center"/>
    </xf>
    <xf numFmtId="0" fontId="43" fillId="0" borderId="42" applyNumberFormat="0" applyFill="0" applyAlignment="0" applyProtection="0">
      <alignment vertical="center"/>
    </xf>
    <xf numFmtId="0" fontId="41"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7" fillId="0" borderId="42" applyNumberFormat="0" applyFill="0" applyAlignment="0" applyProtection="0">
      <alignment vertical="center"/>
    </xf>
    <xf numFmtId="0" fontId="35" fillId="0" borderId="0" applyNumberFormat="0" applyFill="0" applyBorder="0" applyAlignment="0" applyProtection="0">
      <alignment vertical="center"/>
    </xf>
    <xf numFmtId="0" fontId="33" fillId="17" borderId="40" applyNumberFormat="0" applyAlignment="0" applyProtection="0">
      <alignment vertical="center"/>
    </xf>
    <xf numFmtId="0" fontId="36" fillId="18" borderId="40" applyNumberFormat="0" applyAlignment="0" applyProtection="0">
      <alignment vertical="center"/>
    </xf>
    <xf numFmtId="0" fontId="39" fillId="23" borderId="44" applyNumberFormat="0" applyAlignment="0" applyProtection="0">
      <alignment vertical="center"/>
    </xf>
    <xf numFmtId="0" fontId="29" fillId="0" borderId="39" applyNumberFormat="0" applyFill="0" applyAlignment="0" applyProtection="0">
      <alignment vertical="center"/>
    </xf>
    <xf numFmtId="0" fontId="44" fillId="0" borderId="46" applyNumberFormat="0" applyFill="0" applyAlignment="0" applyProtection="0">
      <alignment vertical="center"/>
    </xf>
    <xf numFmtId="0" fontId="32" fillId="16" borderId="0" applyNumberFormat="0" applyBorder="0" applyAlignment="0" applyProtection="0">
      <alignment vertical="center"/>
    </xf>
    <xf numFmtId="0" fontId="28" fillId="28" borderId="0" applyNumberFormat="0" applyBorder="0" applyAlignment="0" applyProtection="0">
      <alignment vertical="center"/>
    </xf>
    <xf numFmtId="0" fontId="45" fillId="27" borderId="0" applyNumberFormat="0" applyBorder="0" applyAlignment="0" applyProtection="0">
      <alignment vertical="center"/>
    </xf>
    <xf numFmtId="0" fontId="31" fillId="15" borderId="0" applyNumberFormat="0" applyBorder="0" applyAlignment="0" applyProtection="0">
      <alignment vertical="center"/>
    </xf>
    <xf numFmtId="0" fontId="28" fillId="32" borderId="0" applyNumberFormat="0" applyBorder="0" applyAlignment="0" applyProtection="0">
      <alignment vertical="center"/>
    </xf>
    <xf numFmtId="0" fontId="27" fillId="26" borderId="0" applyNumberFormat="0" applyBorder="0" applyAlignment="0" applyProtection="0">
      <alignment vertical="center"/>
    </xf>
    <xf numFmtId="0" fontId="28" fillId="34" borderId="0" applyNumberFormat="0" applyBorder="0" applyAlignment="0" applyProtection="0">
      <alignment vertical="center"/>
    </xf>
    <xf numFmtId="0" fontId="27" fillId="21" borderId="0" applyNumberFormat="0" applyBorder="0" applyAlignment="0" applyProtection="0">
      <alignment vertical="center"/>
    </xf>
    <xf numFmtId="0" fontId="28" fillId="20" borderId="0" applyNumberFormat="0" applyBorder="0" applyAlignment="0" applyProtection="0">
      <alignment vertical="center"/>
    </xf>
    <xf numFmtId="0" fontId="27" fillId="14" borderId="0" applyNumberFormat="0" applyBorder="0" applyAlignment="0" applyProtection="0">
      <alignment vertical="center"/>
    </xf>
    <xf numFmtId="0" fontId="28" fillId="13" borderId="0" applyNumberFormat="0" applyBorder="0" applyAlignment="0" applyProtection="0">
      <alignment vertical="center"/>
    </xf>
    <xf numFmtId="0" fontId="28" fillId="33" borderId="0" applyNumberFormat="0" applyBorder="0" applyAlignment="0" applyProtection="0">
      <alignment vertical="center"/>
    </xf>
    <xf numFmtId="0" fontId="27" fillId="31" borderId="0" applyNumberFormat="0" applyBorder="0" applyAlignment="0" applyProtection="0">
      <alignment vertical="center"/>
    </xf>
    <xf numFmtId="0" fontId="27" fillId="11" borderId="0" applyNumberFormat="0" applyBorder="0" applyAlignment="0" applyProtection="0">
      <alignment vertical="center"/>
    </xf>
    <xf numFmtId="0" fontId="28" fillId="10" borderId="0" applyNumberFormat="0" applyBorder="0" applyAlignment="0" applyProtection="0">
      <alignment vertical="center"/>
    </xf>
    <xf numFmtId="0" fontId="28" fillId="30" borderId="0" applyNumberFormat="0" applyBorder="0" applyAlignment="0" applyProtection="0">
      <alignment vertical="center"/>
    </xf>
    <xf numFmtId="0" fontId="27" fillId="29" borderId="0" applyNumberFormat="0" applyBorder="0" applyAlignment="0" applyProtection="0">
      <alignment vertical="center"/>
    </xf>
    <xf numFmtId="0" fontId="27" fillId="25" borderId="0" applyNumberFormat="0" applyBorder="0" applyAlignment="0" applyProtection="0">
      <alignment vertical="center"/>
    </xf>
    <xf numFmtId="0" fontId="28" fillId="19" borderId="0" applyNumberFormat="0" applyBorder="0" applyAlignment="0" applyProtection="0">
      <alignment vertical="center"/>
    </xf>
    <xf numFmtId="0" fontId="28" fillId="12" borderId="0" applyNumberFormat="0" applyBorder="0" applyAlignment="0" applyProtection="0">
      <alignment vertical="center"/>
    </xf>
    <xf numFmtId="0" fontId="27" fillId="9" borderId="0" applyNumberFormat="0" applyBorder="0" applyAlignment="0" applyProtection="0">
      <alignment vertical="center"/>
    </xf>
    <xf numFmtId="0" fontId="27" fillId="35" borderId="0" applyNumberFormat="0" applyBorder="0" applyAlignment="0" applyProtection="0">
      <alignment vertical="center"/>
    </xf>
    <xf numFmtId="0" fontId="27" fillId="38" borderId="0" applyNumberFormat="0" applyBorder="0" applyAlignment="0" applyProtection="0">
      <alignment vertical="center"/>
    </xf>
    <xf numFmtId="0" fontId="27" fillId="37" borderId="0" applyNumberFormat="0" applyBorder="0" applyAlignment="0" applyProtection="0">
      <alignment vertical="center"/>
    </xf>
    <xf numFmtId="0" fontId="28" fillId="39" borderId="0" applyNumberFormat="0" applyBorder="0" applyAlignment="0" applyProtection="0">
      <alignment vertical="center"/>
    </xf>
    <xf numFmtId="0" fontId="46" fillId="0" borderId="0"/>
    <xf numFmtId="0" fontId="27" fillId="36"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9" fontId="4" fillId="5" borderId="19" xfId="0" applyNumberFormat="1" applyFont="1" applyFill="1" applyBorder="1" applyAlignment="1" applyProtection="1">
      <alignment vertical="center"/>
      <protection locked="0"/>
    </xf>
    <xf numFmtId="178"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6" fontId="4" fillId="5" borderId="31" xfId="2" applyNumberFormat="1" applyFont="1" applyFill="1" applyBorder="1" applyAlignment="1" applyProtection="1">
      <alignment vertical="center"/>
      <protection locked="0"/>
    </xf>
    <xf numFmtId="179"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6"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6"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9"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6"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80"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6"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9" fontId="0" fillId="4" borderId="0" xfId="0" applyNumberFormat="1" applyFill="1" applyAlignment="1">
      <alignment vertical="center"/>
    </xf>
    <xf numFmtId="49" fontId="0" fillId="4" borderId="0" xfId="0" applyNumberFormat="1" applyFill="1" applyAlignment="1">
      <alignment vertical="center"/>
    </xf>
    <xf numFmtId="179"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6"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6"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6"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9"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5" zoomScaleNormal="85" zoomScalePageLayoutView="40" zoomScaleSheetLayoutView="40" topLeftCell="I71"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2341073322</v>
      </c>
      <c r="L20" s="102"/>
      <c r="M20" s="102">
        <v>44561</v>
      </c>
      <c r="N20" s="103">
        <f>+(M20-L20)/30</f>
        <v>1485.36666666667</v>
      </c>
      <c r="O20" s="104"/>
      <c r="U20" s="125"/>
      <c r="V20" s="126">
        <f ca="1">NOW()</f>
        <v>44194.8745138889</v>
      </c>
      <c r="W20" s="126">
        <f ca="1">NOW()</f>
        <v>44194.8745138889</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26</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134</v>
      </c>
      <c r="B162" s="27"/>
      <c r="C162" s="27"/>
      <c r="D162" s="27"/>
      <c r="E162" s="83"/>
      <c r="F162" s="27" t="s">
        <v>135</v>
      </c>
      <c r="G162" s="27"/>
      <c r="H162" s="27"/>
      <c r="I162" s="26" t="s">
        <v>136</v>
      </c>
      <c r="J162" s="27"/>
      <c r="K162" s="27"/>
      <c r="L162" s="27"/>
      <c r="M162" s="27"/>
      <c r="N162" s="27"/>
      <c r="O162" s="83"/>
      <c r="P162" s="84"/>
    </row>
    <row r="163" ht="51.75" customHeight="1" spans="1:15">
      <c r="A163" s="144" t="s">
        <v>137</v>
      </c>
      <c r="B163" s="145"/>
      <c r="C163" s="145"/>
      <c r="D163" s="145"/>
      <c r="E163" s="146"/>
      <c r="F163" s="147" t="s">
        <v>138</v>
      </c>
      <c r="G163" s="147"/>
      <c r="H163" s="147"/>
      <c r="I163" s="144" t="s">
        <v>139</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140</v>
      </c>
    </row>
    <row r="165" spans="1:19">
      <c r="A165" s="16"/>
      <c r="B165" s="50" t="s">
        <v>141</v>
      </c>
      <c r="C165" s="50"/>
      <c r="D165" s="50"/>
      <c r="E165" s="17"/>
      <c r="F165" s="24"/>
      <c r="G165" s="1" t="s">
        <v>141</v>
      </c>
      <c r="H165" s="1"/>
      <c r="I165" s="187" t="s">
        <v>142</v>
      </c>
      <c r="J165" s="188"/>
      <c r="K165" s="188"/>
      <c r="L165" s="188"/>
      <c r="M165" s="188"/>
      <c r="N165" s="149" t="s">
        <v>50</v>
      </c>
      <c r="O165" s="17"/>
      <c r="S165" s="124"/>
    </row>
    <row r="166" spans="1:15">
      <c r="A166" s="16"/>
      <c r="B166" s="24"/>
      <c r="C166" s="24"/>
      <c r="D166" s="148" t="s">
        <v>143</v>
      </c>
      <c r="E166" s="17"/>
      <c r="F166" s="24"/>
      <c r="G166" s="50" t="s">
        <v>143</v>
      </c>
      <c r="I166" s="16"/>
      <c r="J166" s="24"/>
      <c r="K166" s="24"/>
      <c r="L166" s="24"/>
      <c r="M166" s="24"/>
      <c r="N166" s="24"/>
      <c r="O166" s="17"/>
    </row>
    <row r="167" spans="1:21">
      <c r="A167" s="16"/>
      <c r="D167" s="149" t="s">
        <v>67</v>
      </c>
      <c r="E167" s="17"/>
      <c r="F167" s="24"/>
      <c r="G167" s="149" t="s">
        <v>67</v>
      </c>
      <c r="I167" s="189" t="s">
        <v>144</v>
      </c>
      <c r="J167" s="190"/>
      <c r="K167" s="190"/>
      <c r="L167" s="190"/>
      <c r="M167" s="190"/>
      <c r="N167" s="190"/>
      <c r="O167" s="191"/>
      <c r="U167" s="124"/>
    </row>
    <row r="168" spans="1:17">
      <c r="A168" s="16"/>
      <c r="B168" s="150" t="s">
        <v>145</v>
      </c>
      <c r="C168" s="150"/>
      <c r="D168" s="150"/>
      <c r="E168" s="17"/>
      <c r="F168" s="24"/>
      <c r="H168" s="151" t="s">
        <v>146</v>
      </c>
      <c r="I168" s="189"/>
      <c r="J168" s="190"/>
      <c r="K168" s="190"/>
      <c r="L168" s="190"/>
      <c r="M168" s="190"/>
      <c r="N168" s="190"/>
      <c r="O168" s="191"/>
      <c r="Q168" s="124"/>
    </row>
    <row r="169" spans="1:15">
      <c r="A169" s="16"/>
      <c r="B169" s="152" t="s">
        <v>147</v>
      </c>
      <c r="C169" s="24"/>
      <c r="D169" s="24"/>
      <c r="E169" s="17"/>
      <c r="F169" s="153" t="s">
        <v>148</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149</v>
      </c>
      <c r="B172" s="27"/>
      <c r="C172" s="27"/>
      <c r="D172" s="27"/>
      <c r="E172" s="27"/>
      <c r="F172" s="27"/>
      <c r="G172" s="27"/>
      <c r="H172" s="27"/>
      <c r="I172" s="27"/>
      <c r="J172" s="27"/>
      <c r="K172" s="27"/>
      <c r="L172" s="27"/>
      <c r="M172" s="27"/>
      <c r="N172" s="27"/>
      <c r="O172" s="83"/>
      <c r="P172" s="84"/>
    </row>
    <row r="173" customHeight="1" spans="1:15">
      <c r="A173" s="154" t="s">
        <v>150</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151</v>
      </c>
      <c r="C176" s="159"/>
      <c r="D176" s="159"/>
      <c r="E176" s="159"/>
      <c r="F176" s="159"/>
      <c r="G176" s="159"/>
      <c r="H176" s="158"/>
      <c r="I176" s="163" t="s">
        <v>152</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153</v>
      </c>
      <c r="C177" s="161"/>
      <c r="D177" s="162"/>
      <c r="E177" s="163" t="s">
        <v>154</v>
      </c>
      <c r="F177" s="164"/>
      <c r="G177" s="165"/>
      <c r="H177" s="24"/>
      <c r="I177" s="160" t="s">
        <v>153</v>
      </c>
      <c r="J177" s="161"/>
      <c r="K177" s="161"/>
      <c r="L177" s="162"/>
      <c r="M177" s="169" t="s">
        <v>155</v>
      </c>
      <c r="O177" s="17"/>
      <c r="Q177" s="5"/>
      <c r="R177" s="5"/>
      <c r="S177" s="5"/>
      <c r="T177" s="5"/>
      <c r="U177" s="5"/>
      <c r="V177" s="5"/>
      <c r="W177" s="5"/>
      <c r="X177" s="5"/>
      <c r="Y177" s="5"/>
      <c r="Z177" s="5"/>
      <c r="AA177" s="5"/>
      <c r="AB177" s="5"/>
    </row>
    <row r="178" ht="23.25" spans="1:28">
      <c r="A178" s="16"/>
      <c r="B178" s="166"/>
      <c r="C178" s="167"/>
      <c r="D178" s="168"/>
      <c r="E178" s="169" t="s">
        <v>156</v>
      </c>
      <c r="F178" s="159" t="s">
        <v>157</v>
      </c>
      <c r="G178" s="159" t="s">
        <v>158</v>
      </c>
      <c r="H178" s="24"/>
      <c r="I178" s="166"/>
      <c r="J178" s="167"/>
      <c r="K178" s="167"/>
      <c r="L178" s="168"/>
      <c r="M178" s="197"/>
      <c r="O178" s="17"/>
      <c r="Q178" s="5"/>
      <c r="R178" s="159" t="s">
        <v>158</v>
      </c>
      <c r="S178" s="5"/>
      <c r="T178" s="5"/>
      <c r="U178" s="205" t="s">
        <v>159</v>
      </c>
      <c r="V178" s="205"/>
      <c r="W178" s="205"/>
      <c r="X178" s="206">
        <v>0.02</v>
      </c>
      <c r="Y178" s="208"/>
      <c r="Z178" s="173" t="str">
        <f>IF(Y178&gt;0,SUM(E180+Y178),"")</f>
        <v/>
      </c>
      <c r="AA178" s="5"/>
      <c r="AB178" s="5"/>
    </row>
    <row r="179" ht="23.25" spans="1:28">
      <c r="A179" s="16"/>
      <c r="B179" s="170" t="s">
        <v>151</v>
      </c>
      <c r="C179" s="170"/>
      <c r="D179" s="170"/>
      <c r="E179" s="171">
        <v>0.02</v>
      </c>
      <c r="F179" s="172">
        <v>0.041</v>
      </c>
      <c r="G179" s="173">
        <f>IF(F179&gt;0,SUM(E179+F179),"")</f>
        <v>0.061</v>
      </c>
      <c r="H179" s="24"/>
      <c r="I179" s="170" t="s">
        <v>160</v>
      </c>
      <c r="J179" s="170"/>
      <c r="K179" s="170"/>
      <c r="L179" s="170"/>
      <c r="M179" s="198">
        <v>0.038</v>
      </c>
      <c r="O179" s="17"/>
      <c r="Q179" s="5"/>
      <c r="R179" s="207">
        <f>IF(M179&gt;0,SUM(L179+M179),"")</f>
        <v>0.038</v>
      </c>
      <c r="T179" s="5"/>
      <c r="U179" s="205" t="s">
        <v>161</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162</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163</v>
      </c>
      <c r="C184" s="176"/>
      <c r="D184" s="176"/>
      <c r="E184" s="176"/>
      <c r="F184" s="176"/>
      <c r="G184" s="176"/>
      <c r="H184" s="176"/>
      <c r="I184" s="176"/>
      <c r="J184" s="176"/>
      <c r="K184" s="176"/>
      <c r="L184" s="176"/>
      <c r="M184" s="176"/>
      <c r="N184" s="183"/>
      <c r="O184" s="199"/>
    </row>
    <row r="185" spans="1:15">
      <c r="A185" s="16"/>
      <c r="B185" s="177" t="s">
        <v>164</v>
      </c>
      <c r="C185" s="178">
        <f>+SUM(G179:G182)</f>
        <v>0.061</v>
      </c>
      <c r="D185" s="179" t="s">
        <v>165</v>
      </c>
      <c r="E185" s="180">
        <f>+(C185*SUM(K20:K35))</f>
        <v>142805472.642</v>
      </c>
      <c r="F185" s="181"/>
      <c r="G185" s="182"/>
      <c r="H185" s="183"/>
      <c r="I185" s="177" t="s">
        <v>164</v>
      </c>
      <c r="J185" s="178">
        <f>+SUM(M179:M183)</f>
        <v>0.038</v>
      </c>
      <c r="K185" s="179" t="s">
        <v>165</v>
      </c>
      <c r="L185" s="179"/>
      <c r="M185" s="180">
        <f>+J185*(SUM(K20:K35))</f>
        <v>88960786.236</v>
      </c>
      <c r="N185" s="200"/>
      <c r="O185" s="201"/>
    </row>
    <row r="186" ht="15.75" spans="1:15">
      <c r="A186" s="20"/>
      <c r="B186" s="184"/>
      <c r="C186" s="184"/>
      <c r="D186" s="184"/>
      <c r="E186" s="184"/>
      <c r="F186" s="184"/>
      <c r="G186" s="184"/>
      <c r="H186" s="184"/>
      <c r="I186" s="202" t="s">
        <v>166</v>
      </c>
      <c r="J186" s="184"/>
      <c r="K186" s="184"/>
      <c r="L186" s="184"/>
      <c r="M186" s="184"/>
      <c r="N186" s="203"/>
      <c r="O186" s="204"/>
    </row>
    <row r="187" ht="8.25" customHeight="1"/>
    <row r="188" s="5" customFormat="1" ht="31.5" customHeight="1" spans="1:16">
      <c r="A188" s="26" t="s">
        <v>167</v>
      </c>
      <c r="B188" s="27"/>
      <c r="C188" s="27"/>
      <c r="D188" s="27"/>
      <c r="E188" s="27"/>
      <c r="F188" s="27"/>
      <c r="G188" s="27"/>
      <c r="H188" s="27"/>
      <c r="I188" s="27"/>
      <c r="J188" s="27"/>
      <c r="K188" s="27"/>
      <c r="L188" s="27"/>
      <c r="M188" s="27"/>
      <c r="N188" s="27"/>
      <c r="O188" s="83"/>
      <c r="P188" s="84"/>
    </row>
    <row r="189" customHeight="1" spans="1:15">
      <c r="A189" s="154" t="s">
        <v>168</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169</v>
      </c>
      <c r="C192" s="185"/>
      <c r="E192" s="24" t="s">
        <v>170</v>
      </c>
      <c r="H192" s="50" t="s">
        <v>171</v>
      </c>
      <c r="J192" s="24" t="s">
        <v>172</v>
      </c>
      <c r="K192" s="24"/>
      <c r="M192" s="24"/>
      <c r="N192" s="24"/>
      <c r="O192" s="17"/>
      <c r="Q192" s="210"/>
      <c r="R192" s="211"/>
      <c r="S192" s="211"/>
      <c r="T192" s="210"/>
    </row>
    <row r="193" spans="1:15">
      <c r="A193" s="16"/>
      <c r="C193" s="212">
        <v>41969</v>
      </c>
      <c r="D193" s="24"/>
      <c r="E193" s="213">
        <v>2576</v>
      </c>
      <c r="F193" s="24"/>
      <c r="G193" s="24"/>
      <c r="H193" s="214" t="s">
        <v>173</v>
      </c>
      <c r="J193" s="24"/>
      <c r="K193" s="212">
        <v>41516</v>
      </c>
      <c r="L193" s="24"/>
      <c r="M193" s="24"/>
      <c r="N193" s="24"/>
      <c r="O193" s="17"/>
    </row>
    <row r="194" spans="1:15">
      <c r="A194" s="16"/>
      <c r="B194" s="215" t="s">
        <v>174</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175</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176</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177</v>
      </c>
      <c r="C201" s="219"/>
      <c r="D201" s="219"/>
      <c r="E201" s="219"/>
      <c r="F201" s="219"/>
      <c r="G201" s="219"/>
      <c r="H201" s="219"/>
      <c r="I201" s="219"/>
      <c r="J201" s="219"/>
      <c r="K201" s="219"/>
      <c r="L201" s="219"/>
      <c r="M201" s="219"/>
      <c r="N201" s="219"/>
      <c r="O201" s="17"/>
    </row>
    <row r="202" customHeight="1" spans="1:15">
      <c r="A202" s="16"/>
      <c r="B202" s="220" t="s">
        <v>178</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179</v>
      </c>
      <c r="C204" s="24"/>
      <c r="D204" s="24"/>
      <c r="E204" s="24"/>
      <c r="F204" s="24"/>
      <c r="G204" s="24"/>
      <c r="H204" s="24"/>
      <c r="I204" s="24"/>
      <c r="J204" s="24"/>
      <c r="K204" s="24"/>
      <c r="L204" s="24"/>
      <c r="M204" s="24"/>
      <c r="N204" s="24"/>
      <c r="O204" s="17"/>
    </row>
    <row r="205" spans="1:15">
      <c r="A205" s="16"/>
      <c r="B205" s="10" t="s">
        <v>140</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180</v>
      </c>
      <c r="C211" s="213"/>
      <c r="D211" s="55"/>
      <c r="G211" s="223" t="s">
        <v>181</v>
      </c>
      <c r="H211" s="224" t="s">
        <v>182</v>
      </c>
      <c r="J211" s="223" t="s">
        <v>183</v>
      </c>
      <c r="K211" s="225" t="s">
        <v>184</v>
      </c>
      <c r="L211" s="55"/>
      <c r="M211" s="55"/>
      <c r="N211" s="55"/>
      <c r="O211" s="17"/>
    </row>
    <row r="212" spans="1:15">
      <c r="A212" s="16"/>
      <c r="B212" s="223" t="s">
        <v>185</v>
      </c>
      <c r="C212" s="214" t="s">
        <v>186</v>
      </c>
      <c r="D212" s="55"/>
      <c r="G212" s="223" t="s">
        <v>187</v>
      </c>
      <c r="H212" s="225" t="s">
        <v>188</v>
      </c>
      <c r="J212" s="223" t="s">
        <v>189</v>
      </c>
      <c r="K212" s="213" t="s">
        <v>190</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191</v>
      </c>
      <c r="B1" t="s">
        <v>192</v>
      </c>
      <c r="C1" t="s">
        <v>193</v>
      </c>
      <c r="D1" t="s">
        <v>194</v>
      </c>
      <c r="E1" t="s">
        <v>195</v>
      </c>
      <c r="F1" t="s">
        <v>196</v>
      </c>
      <c r="G1" t="s">
        <v>197</v>
      </c>
    </row>
    <row r="2" spans="1:7">
      <c r="A2" t="s">
        <v>46</v>
      </c>
      <c r="B2" t="s">
        <v>67</v>
      </c>
      <c r="C2">
        <v>93142008</v>
      </c>
      <c r="D2" t="s">
        <v>129</v>
      </c>
      <c r="E2" t="s">
        <v>13</v>
      </c>
      <c r="F2" t="s">
        <v>198</v>
      </c>
      <c r="G2" t="s">
        <v>67</v>
      </c>
    </row>
    <row r="3" spans="1:7">
      <c r="A3" t="s">
        <v>75</v>
      </c>
      <c r="B3" t="s">
        <v>50</v>
      </c>
      <c r="C3">
        <v>93141500</v>
      </c>
      <c r="D3" t="s">
        <v>199</v>
      </c>
      <c r="E3" t="s">
        <v>200</v>
      </c>
      <c r="F3" t="s">
        <v>201</v>
      </c>
      <c r="G3" t="s">
        <v>50</v>
      </c>
    </row>
    <row r="4" spans="1:7">
      <c r="A4" t="s">
        <v>202</v>
      </c>
      <c r="C4">
        <v>93141600</v>
      </c>
      <c r="D4" t="s">
        <v>51</v>
      </c>
      <c r="F4" t="s">
        <v>203</v>
      </c>
      <c r="G4" t="s">
        <v>204</v>
      </c>
    </row>
    <row r="5" spans="3:6">
      <c r="C5">
        <v>86121501</v>
      </c>
      <c r="D5" t="s">
        <v>104</v>
      </c>
      <c r="F5" t="s">
        <v>205</v>
      </c>
    </row>
    <row r="6" spans="6:6">
      <c r="F6" t="s">
        <v>206</v>
      </c>
    </row>
    <row r="7" spans="6:6">
      <c r="F7" t="s">
        <v>207</v>
      </c>
    </row>
    <row r="8" spans="6:6">
      <c r="F8" t="s">
        <v>208</v>
      </c>
    </row>
    <row r="9" spans="6:6">
      <c r="F9" t="s">
        <v>209</v>
      </c>
    </row>
    <row r="10" spans="6:6">
      <c r="F10" t="s">
        <v>210</v>
      </c>
    </row>
    <row r="11" spans="6:6">
      <c r="F11" t="s">
        <v>211</v>
      </c>
    </row>
    <row r="12" spans="6:6">
      <c r="F12" t="s">
        <v>212</v>
      </c>
    </row>
    <row r="13" spans="6:6">
      <c r="F13" t="s">
        <v>213</v>
      </c>
    </row>
    <row r="14" spans="6:6">
      <c r="F14" t="s">
        <v>214</v>
      </c>
    </row>
    <row r="15" spans="6:6">
      <c r="F15" t="s">
        <v>215</v>
      </c>
    </row>
    <row r="16" spans="6:6">
      <c r="F16" t="s">
        <v>216</v>
      </c>
    </row>
    <row r="17" spans="6:6">
      <c r="F17" t="s">
        <v>217</v>
      </c>
    </row>
    <row r="18" spans="6:6">
      <c r="F18" t="s">
        <v>218</v>
      </c>
    </row>
    <row r="19" spans="6:6">
      <c r="F19" t="s">
        <v>219</v>
      </c>
    </row>
    <row r="20" spans="6:6">
      <c r="F20" t="s">
        <v>220</v>
      </c>
    </row>
    <row r="21" spans="6:6">
      <c r="F21" t="s">
        <v>221</v>
      </c>
    </row>
    <row r="22" spans="6:6">
      <c r="F22" t="s">
        <v>222</v>
      </c>
    </row>
    <row r="23" spans="6:6">
      <c r="F23" t="s">
        <v>11</v>
      </c>
    </row>
    <row r="24" spans="6:6">
      <c r="F24" t="s">
        <v>223</v>
      </c>
    </row>
    <row r="25" spans="6:6">
      <c r="F25" t="s">
        <v>224</v>
      </c>
    </row>
    <row r="26" spans="6:6">
      <c r="F26" t="s">
        <v>225</v>
      </c>
    </row>
    <row r="27" spans="6:6">
      <c r="F27" t="s">
        <v>226</v>
      </c>
    </row>
    <row r="28" spans="6:6">
      <c r="F28" t="s">
        <v>227</v>
      </c>
    </row>
    <row r="29" spans="6:6">
      <c r="F29" t="s">
        <v>228</v>
      </c>
    </row>
    <row r="30" spans="6:6">
      <c r="F30" t="s">
        <v>229</v>
      </c>
    </row>
    <row r="31" spans="6:6">
      <c r="F31" t="s">
        <v>230</v>
      </c>
    </row>
    <row r="32" spans="6:6">
      <c r="F32" t="s">
        <v>231</v>
      </c>
    </row>
    <row r="33" spans="6:6">
      <c r="F33" t="s">
        <v>232</v>
      </c>
    </row>
    <row r="34" spans="6:6">
      <c r="F34" t="s">
        <v>233</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234</v>
      </c>
      <c r="B1" t="s">
        <v>235</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236</v>
      </c>
      <c r="B1" t="s">
        <v>237</v>
      </c>
      <c r="C1" t="s">
        <v>198</v>
      </c>
      <c r="D1" t="s">
        <v>201</v>
      </c>
      <c r="E1" t="s">
        <v>203</v>
      </c>
      <c r="F1" t="s">
        <v>205</v>
      </c>
      <c r="G1" t="s">
        <v>238</v>
      </c>
      <c r="H1" t="s">
        <v>207</v>
      </c>
      <c r="I1" t="s">
        <v>208</v>
      </c>
      <c r="J1" t="s">
        <v>209</v>
      </c>
      <c r="K1" t="s">
        <v>210</v>
      </c>
      <c r="L1" t="s">
        <v>211</v>
      </c>
      <c r="M1" t="s">
        <v>212</v>
      </c>
      <c r="N1" t="s">
        <v>213</v>
      </c>
      <c r="O1" t="s">
        <v>214</v>
      </c>
      <c r="P1" t="s">
        <v>215</v>
      </c>
      <c r="Q1" t="s">
        <v>216</v>
      </c>
      <c r="R1" t="s">
        <v>217</v>
      </c>
      <c r="S1" t="s">
        <v>218</v>
      </c>
      <c r="T1" t="s">
        <v>219</v>
      </c>
      <c r="U1" t="s">
        <v>239</v>
      </c>
      <c r="V1" t="s">
        <v>221</v>
      </c>
      <c r="W1" t="s">
        <v>222</v>
      </c>
      <c r="X1" t="s">
        <v>11</v>
      </c>
      <c r="Y1" t="s">
        <v>240</v>
      </c>
      <c r="Z1" t="s">
        <v>224</v>
      </c>
      <c r="AA1" t="s">
        <v>225</v>
      </c>
      <c r="AB1" t="s">
        <v>226</v>
      </c>
      <c r="AC1" t="s">
        <v>241</v>
      </c>
      <c r="AD1" t="s">
        <v>228</v>
      </c>
      <c r="AE1" t="s">
        <v>229</v>
      </c>
      <c r="AF1" t="s">
        <v>230</v>
      </c>
      <c r="AG1" t="s">
        <v>81</v>
      </c>
      <c r="AH1" t="s">
        <v>232</v>
      </c>
      <c r="AI1" t="s">
        <v>233</v>
      </c>
    </row>
    <row r="2" ht="63" spans="2:35">
      <c r="B2" s="3" t="s">
        <v>237</v>
      </c>
      <c r="C2" s="3" t="s">
        <v>242</v>
      </c>
      <c r="D2" s="3" t="s">
        <v>243</v>
      </c>
      <c r="E2" s="3" t="s">
        <v>244</v>
      </c>
      <c r="F2" s="3" t="s">
        <v>245</v>
      </c>
      <c r="G2" s="3" t="s">
        <v>246</v>
      </c>
      <c r="H2" s="3" t="s">
        <v>247</v>
      </c>
      <c r="I2" s="3" t="s">
        <v>248</v>
      </c>
      <c r="J2" s="3" t="s">
        <v>249</v>
      </c>
      <c r="K2" s="3" t="s">
        <v>250</v>
      </c>
      <c r="L2" s="3" t="s">
        <v>251</v>
      </c>
      <c r="M2" s="3" t="s">
        <v>252</v>
      </c>
      <c r="N2" s="3" t="s">
        <v>253</v>
      </c>
      <c r="O2" s="3" t="s">
        <v>254</v>
      </c>
      <c r="P2" s="3" t="s">
        <v>255</v>
      </c>
      <c r="Q2" s="3" t="s">
        <v>256</v>
      </c>
      <c r="R2" s="3" t="s">
        <v>257</v>
      </c>
      <c r="S2" s="3" t="s">
        <v>258</v>
      </c>
      <c r="T2" s="3" t="s">
        <v>259</v>
      </c>
      <c r="U2" s="3" t="s">
        <v>260</v>
      </c>
      <c r="V2" s="3" t="s">
        <v>261</v>
      </c>
      <c r="W2" s="3" t="s">
        <v>262</v>
      </c>
      <c r="X2" s="3" t="s">
        <v>263</v>
      </c>
      <c r="Y2" s="3" t="s">
        <v>264</v>
      </c>
      <c r="Z2" s="3" t="s">
        <v>265</v>
      </c>
      <c r="AA2" s="3" t="s">
        <v>266</v>
      </c>
      <c r="AB2" s="3" t="s">
        <v>267</v>
      </c>
      <c r="AC2" s="3" t="s">
        <v>268</v>
      </c>
      <c r="AD2" s="3" t="s">
        <v>269</v>
      </c>
      <c r="AE2" s="3" t="s">
        <v>270</v>
      </c>
      <c r="AF2" s="3" t="s">
        <v>271</v>
      </c>
      <c r="AG2" s="3" t="s">
        <v>272</v>
      </c>
      <c r="AH2" s="3" t="s">
        <v>273</v>
      </c>
      <c r="AI2" s="3" t="s">
        <v>274</v>
      </c>
    </row>
    <row r="3" ht="31.5" spans="1:35">
      <c r="A3" t="s">
        <v>198</v>
      </c>
      <c r="C3" s="3" t="s">
        <v>275</v>
      </c>
      <c r="D3" s="3" t="s">
        <v>276</v>
      </c>
      <c r="E3" s="3" t="s">
        <v>203</v>
      </c>
      <c r="F3" s="3" t="s">
        <v>277</v>
      </c>
      <c r="G3" s="4" t="s">
        <v>278</v>
      </c>
      <c r="H3" s="3" t="s">
        <v>279</v>
      </c>
      <c r="I3" s="3" t="s">
        <v>280</v>
      </c>
      <c r="J3" s="3" t="s">
        <v>281</v>
      </c>
      <c r="K3" s="3" t="s">
        <v>282</v>
      </c>
      <c r="L3" s="3" t="s">
        <v>283</v>
      </c>
      <c r="M3" s="3" t="s">
        <v>284</v>
      </c>
      <c r="N3" s="3" t="s">
        <v>285</v>
      </c>
      <c r="O3" s="3" t="s">
        <v>286</v>
      </c>
      <c r="P3" s="3" t="s">
        <v>287</v>
      </c>
      <c r="Q3" s="3" t="s">
        <v>288</v>
      </c>
      <c r="R3" s="3" t="s">
        <v>289</v>
      </c>
      <c r="S3" s="3" t="s">
        <v>290</v>
      </c>
      <c r="T3" s="3" t="s">
        <v>291</v>
      </c>
      <c r="U3" s="3" t="s">
        <v>282</v>
      </c>
      <c r="V3" s="3" t="s">
        <v>292</v>
      </c>
      <c r="W3" s="3" t="s">
        <v>293</v>
      </c>
      <c r="X3" s="3" t="s">
        <v>294</v>
      </c>
      <c r="Y3" s="3" t="s">
        <v>295</v>
      </c>
      <c r="Z3" s="3" t="s">
        <v>296</v>
      </c>
      <c r="AA3" s="3" t="s">
        <v>297</v>
      </c>
      <c r="AB3" s="3" t="s">
        <v>298</v>
      </c>
      <c r="AC3" s="3" t="s">
        <v>109</v>
      </c>
      <c r="AD3" s="3" t="s">
        <v>299</v>
      </c>
      <c r="AE3" s="3" t="s">
        <v>300</v>
      </c>
      <c r="AF3" s="3" t="s">
        <v>301</v>
      </c>
      <c r="AG3" s="3" t="s">
        <v>302</v>
      </c>
      <c r="AH3" s="3" t="s">
        <v>303</v>
      </c>
      <c r="AI3" s="3" t="s">
        <v>304</v>
      </c>
    </row>
    <row r="4" ht="42" spans="1:35">
      <c r="A4" t="s">
        <v>201</v>
      </c>
      <c r="C4" s="3" t="s">
        <v>305</v>
      </c>
      <c r="D4" s="3" t="s">
        <v>306</v>
      </c>
      <c r="E4" s="3" t="s">
        <v>307</v>
      </c>
      <c r="F4" s="3" t="s">
        <v>308</v>
      </c>
      <c r="G4" s="4" t="s">
        <v>309</v>
      </c>
      <c r="H4" s="3" t="s">
        <v>310</v>
      </c>
      <c r="I4" s="3" t="s">
        <v>311</v>
      </c>
      <c r="J4" s="3" t="s">
        <v>312</v>
      </c>
      <c r="K4" s="3" t="s">
        <v>313</v>
      </c>
      <c r="L4" s="3" t="s">
        <v>314</v>
      </c>
      <c r="M4" s="3" t="s">
        <v>315</v>
      </c>
      <c r="N4" s="3" t="s">
        <v>316</v>
      </c>
      <c r="O4" s="3" t="s">
        <v>317</v>
      </c>
      <c r="P4" s="3" t="s">
        <v>300</v>
      </c>
      <c r="Q4" s="3" t="s">
        <v>294</v>
      </c>
      <c r="R4" s="3" t="s">
        <v>318</v>
      </c>
      <c r="S4" s="3" t="s">
        <v>319</v>
      </c>
      <c r="T4" s="3" t="s">
        <v>320</v>
      </c>
      <c r="U4" s="3" t="s">
        <v>321</v>
      </c>
      <c r="V4" s="3" t="s">
        <v>322</v>
      </c>
      <c r="W4" s="3" t="s">
        <v>323</v>
      </c>
      <c r="X4" s="3" t="s">
        <v>324</v>
      </c>
      <c r="Y4" s="3" t="s">
        <v>325</v>
      </c>
      <c r="Z4" s="3" t="s">
        <v>326</v>
      </c>
      <c r="AA4" s="3" t="s">
        <v>300</v>
      </c>
      <c r="AB4" s="3" t="s">
        <v>327</v>
      </c>
      <c r="AC4" s="3" t="s">
        <v>227</v>
      </c>
      <c r="AD4" s="3" t="s">
        <v>282</v>
      </c>
      <c r="AE4" s="3" t="s">
        <v>328</v>
      </c>
      <c r="AF4" s="3" t="s">
        <v>329</v>
      </c>
      <c r="AG4" s="3" t="s">
        <v>330</v>
      </c>
      <c r="AH4" s="3" t="s">
        <v>331</v>
      </c>
      <c r="AI4" s="3" t="s">
        <v>332</v>
      </c>
    </row>
    <row r="5" ht="31.5" spans="1:35">
      <c r="A5" t="s">
        <v>203</v>
      </c>
      <c r="C5" s="3" t="s">
        <v>333</v>
      </c>
      <c r="D5" s="3" t="s">
        <v>334</v>
      </c>
      <c r="E5" s="3" t="s">
        <v>335</v>
      </c>
      <c r="F5" s="3" t="s">
        <v>336</v>
      </c>
      <c r="G5" s="4" t="s">
        <v>337</v>
      </c>
      <c r="H5" s="3" t="s">
        <v>338</v>
      </c>
      <c r="I5" s="3" t="s">
        <v>339</v>
      </c>
      <c r="J5" s="3" t="s">
        <v>340</v>
      </c>
      <c r="K5" s="3" t="s">
        <v>341</v>
      </c>
      <c r="L5" s="3" t="s">
        <v>342</v>
      </c>
      <c r="M5" s="3" t="s">
        <v>327</v>
      </c>
      <c r="N5" s="3" t="s">
        <v>343</v>
      </c>
      <c r="O5" s="3" t="s">
        <v>344</v>
      </c>
      <c r="P5" s="3" t="s">
        <v>345</v>
      </c>
      <c r="Q5" s="3" t="s">
        <v>346</v>
      </c>
      <c r="R5" s="3" t="s">
        <v>347</v>
      </c>
      <c r="S5" s="3" t="s">
        <v>348</v>
      </c>
      <c r="T5" s="3" t="s">
        <v>349</v>
      </c>
      <c r="U5" s="3" t="s">
        <v>350</v>
      </c>
      <c r="V5" s="3" t="s">
        <v>351</v>
      </c>
      <c r="W5" s="3" t="s">
        <v>352</v>
      </c>
      <c r="X5" s="3" t="s">
        <v>353</v>
      </c>
      <c r="Y5" s="3" t="s">
        <v>354</v>
      </c>
      <c r="Z5" s="3" t="s">
        <v>355</v>
      </c>
      <c r="AA5" s="3" t="s">
        <v>356</v>
      </c>
      <c r="AB5" s="3" t="s">
        <v>357</v>
      </c>
      <c r="AD5" s="3" t="s">
        <v>358</v>
      </c>
      <c r="AE5" s="3" t="s">
        <v>359</v>
      </c>
      <c r="AF5" s="3" t="s">
        <v>360</v>
      </c>
      <c r="AG5" s="3" t="s">
        <v>361</v>
      </c>
      <c r="AH5" s="3" t="s">
        <v>362</v>
      </c>
      <c r="AI5" s="3" t="s">
        <v>363</v>
      </c>
    </row>
    <row r="6" ht="52.5" spans="1:35">
      <c r="A6" t="s">
        <v>205</v>
      </c>
      <c r="C6" s="3" t="s">
        <v>364</v>
      </c>
      <c r="D6" s="3" t="s">
        <v>365</v>
      </c>
      <c r="E6" s="3" t="s">
        <v>366</v>
      </c>
      <c r="F6" s="3" t="s">
        <v>367</v>
      </c>
      <c r="G6" s="4" t="s">
        <v>368</v>
      </c>
      <c r="H6" s="3" t="s">
        <v>369</v>
      </c>
      <c r="I6" s="3" t="s">
        <v>370</v>
      </c>
      <c r="J6" s="3" t="s">
        <v>371</v>
      </c>
      <c r="K6" s="3" t="s">
        <v>372</v>
      </c>
      <c r="L6" s="3" t="s">
        <v>373</v>
      </c>
      <c r="M6" s="3" t="s">
        <v>207</v>
      </c>
      <c r="N6" s="3" t="s">
        <v>374</v>
      </c>
      <c r="O6" s="3" t="s">
        <v>375</v>
      </c>
      <c r="P6" s="3" t="s">
        <v>376</v>
      </c>
      <c r="Q6" s="3" t="s">
        <v>377</v>
      </c>
      <c r="R6" s="3" t="s">
        <v>378</v>
      </c>
      <c r="S6" s="3" t="s">
        <v>379</v>
      </c>
      <c r="T6" s="3" t="s">
        <v>380</v>
      </c>
      <c r="U6" s="3" t="s">
        <v>381</v>
      </c>
      <c r="V6" s="3" t="s">
        <v>382</v>
      </c>
      <c r="W6" s="3" t="s">
        <v>383</v>
      </c>
      <c r="X6" s="3" t="s">
        <v>384</v>
      </c>
      <c r="Y6" s="3" t="s">
        <v>385</v>
      </c>
      <c r="Z6" s="3" t="s">
        <v>386</v>
      </c>
      <c r="AA6" s="3" t="s">
        <v>387</v>
      </c>
      <c r="AB6" s="3" t="s">
        <v>388</v>
      </c>
      <c r="AD6" s="3" t="s">
        <v>389</v>
      </c>
      <c r="AE6" s="3" t="s">
        <v>390</v>
      </c>
      <c r="AF6" s="3" t="s">
        <v>391</v>
      </c>
      <c r="AG6" s="3" t="s">
        <v>315</v>
      </c>
      <c r="AH6" s="3" t="s">
        <v>392</v>
      </c>
      <c r="AI6" s="3" t="s">
        <v>393</v>
      </c>
    </row>
    <row r="7" ht="31.5" spans="1:34">
      <c r="A7" t="s">
        <v>238</v>
      </c>
      <c r="C7" s="3" t="s">
        <v>394</v>
      </c>
      <c r="D7" s="3" t="s">
        <v>395</v>
      </c>
      <c r="E7" s="3" t="s">
        <v>396</v>
      </c>
      <c r="F7" s="3" t="s">
        <v>397</v>
      </c>
      <c r="G7" s="4" t="s">
        <v>398</v>
      </c>
      <c r="H7" s="3" t="s">
        <v>399</v>
      </c>
      <c r="I7" s="3" t="s">
        <v>400</v>
      </c>
      <c r="J7" s="3" t="s">
        <v>401</v>
      </c>
      <c r="K7" s="3" t="s">
        <v>402</v>
      </c>
      <c r="L7" s="3" t="s">
        <v>403</v>
      </c>
      <c r="M7" s="3" t="s">
        <v>404</v>
      </c>
      <c r="N7" s="3" t="s">
        <v>405</v>
      </c>
      <c r="O7" s="3" t="s">
        <v>406</v>
      </c>
      <c r="P7" s="3" t="s">
        <v>407</v>
      </c>
      <c r="Q7" s="3" t="s">
        <v>408</v>
      </c>
      <c r="R7" s="3" t="s">
        <v>409</v>
      </c>
      <c r="T7" s="3" t="s">
        <v>410</v>
      </c>
      <c r="U7" s="3" t="s">
        <v>411</v>
      </c>
      <c r="V7" s="3" t="s">
        <v>412</v>
      </c>
      <c r="W7" s="3" t="s">
        <v>413</v>
      </c>
      <c r="X7" s="3" t="s">
        <v>70</v>
      </c>
      <c r="Y7" s="3" t="s">
        <v>414</v>
      </c>
      <c r="Z7" s="3" t="s">
        <v>415</v>
      </c>
      <c r="AA7" s="3" t="s">
        <v>215</v>
      </c>
      <c r="AB7" s="3" t="s">
        <v>416</v>
      </c>
      <c r="AD7" s="3" t="s">
        <v>417</v>
      </c>
      <c r="AE7" s="3" t="s">
        <v>418</v>
      </c>
      <c r="AF7" s="3" t="s">
        <v>419</v>
      </c>
      <c r="AG7" s="3" t="s">
        <v>207</v>
      </c>
      <c r="AH7" s="3" t="s">
        <v>420</v>
      </c>
    </row>
    <row r="8" ht="31.5" spans="1:34">
      <c r="A8" t="s">
        <v>207</v>
      </c>
      <c r="C8" s="3" t="s">
        <v>421</v>
      </c>
      <c r="D8" s="3" t="s">
        <v>422</v>
      </c>
      <c r="E8" s="3" t="s">
        <v>423</v>
      </c>
      <c r="F8" s="3" t="s">
        <v>424</v>
      </c>
      <c r="G8" s="4" t="s">
        <v>425</v>
      </c>
      <c r="H8" s="3" t="s">
        <v>426</v>
      </c>
      <c r="I8" s="3" t="s">
        <v>427</v>
      </c>
      <c r="J8" s="3" t="s">
        <v>428</v>
      </c>
      <c r="K8" s="3" t="s">
        <v>429</v>
      </c>
      <c r="L8" s="3" t="s">
        <v>430</v>
      </c>
      <c r="M8" s="3" t="s">
        <v>431</v>
      </c>
      <c r="N8" s="3" t="s">
        <v>432</v>
      </c>
      <c r="O8" s="3" t="s">
        <v>433</v>
      </c>
      <c r="P8" s="3" t="s">
        <v>434</v>
      </c>
      <c r="Q8" s="3" t="s">
        <v>435</v>
      </c>
      <c r="R8" s="3" t="s">
        <v>436</v>
      </c>
      <c r="T8" s="3" t="s">
        <v>437</v>
      </c>
      <c r="U8" s="3" t="s">
        <v>438</v>
      </c>
      <c r="V8" s="3" t="s">
        <v>439</v>
      </c>
      <c r="W8" s="3" t="s">
        <v>440</v>
      </c>
      <c r="X8" s="3" t="s">
        <v>370</v>
      </c>
      <c r="Y8" s="3" t="s">
        <v>441</v>
      </c>
      <c r="Z8" s="3" t="s">
        <v>442</v>
      </c>
      <c r="AA8" s="3" t="s">
        <v>443</v>
      </c>
      <c r="AB8" s="3" t="s">
        <v>444</v>
      </c>
      <c r="AD8" s="3" t="s">
        <v>445</v>
      </c>
      <c r="AE8" s="3" t="s">
        <v>446</v>
      </c>
      <c r="AF8" s="3" t="s">
        <v>447</v>
      </c>
      <c r="AG8" s="3" t="s">
        <v>448</v>
      </c>
      <c r="AH8" s="3" t="s">
        <v>449</v>
      </c>
    </row>
    <row r="9" ht="31.5" spans="1:33">
      <c r="A9" t="s">
        <v>208</v>
      </c>
      <c r="C9" s="3" t="s">
        <v>450</v>
      </c>
      <c r="D9" s="3" t="s">
        <v>451</v>
      </c>
      <c r="E9" s="3" t="s">
        <v>452</v>
      </c>
      <c r="F9" s="3" t="s">
        <v>453</v>
      </c>
      <c r="G9" s="4" t="s">
        <v>454</v>
      </c>
      <c r="H9" s="3" t="s">
        <v>290</v>
      </c>
      <c r="I9" s="3" t="s">
        <v>455</v>
      </c>
      <c r="J9" s="3" t="s">
        <v>456</v>
      </c>
      <c r="K9" s="3" t="s">
        <v>457</v>
      </c>
      <c r="L9" s="3" t="s">
        <v>458</v>
      </c>
      <c r="M9" s="3" t="s">
        <v>459</v>
      </c>
      <c r="N9" s="3" t="s">
        <v>460</v>
      </c>
      <c r="O9" s="3" t="s">
        <v>461</v>
      </c>
      <c r="P9" s="3" t="s">
        <v>462</v>
      </c>
      <c r="Q9" s="3" t="s">
        <v>463</v>
      </c>
      <c r="R9" s="3" t="s">
        <v>464</v>
      </c>
      <c r="T9" s="3" t="s">
        <v>465</v>
      </c>
      <c r="U9" s="3" t="s">
        <v>466</v>
      </c>
      <c r="V9" s="3" t="s">
        <v>467</v>
      </c>
      <c r="W9" s="3" t="s">
        <v>468</v>
      </c>
      <c r="X9" s="3" t="s">
        <v>469</v>
      </c>
      <c r="Y9" s="3" t="s">
        <v>470</v>
      </c>
      <c r="Z9" s="3" t="s">
        <v>471</v>
      </c>
      <c r="AA9" s="3" t="s">
        <v>472</v>
      </c>
      <c r="AB9" s="3" t="s">
        <v>473</v>
      </c>
      <c r="AD9" s="3" t="s">
        <v>474</v>
      </c>
      <c r="AE9" s="3" t="s">
        <v>475</v>
      </c>
      <c r="AF9" s="3" t="s">
        <v>476</v>
      </c>
      <c r="AG9" s="3" t="s">
        <v>82</v>
      </c>
    </row>
    <row r="10" ht="42" spans="1:33">
      <c r="A10" t="s">
        <v>209</v>
      </c>
      <c r="C10" s="3" t="s">
        <v>477</v>
      </c>
      <c r="D10" s="3" t="s">
        <v>478</v>
      </c>
      <c r="F10" s="3" t="s">
        <v>479</v>
      </c>
      <c r="G10" s="4" t="s">
        <v>480</v>
      </c>
      <c r="H10" s="3" t="s">
        <v>481</v>
      </c>
      <c r="I10" s="3" t="s">
        <v>208</v>
      </c>
      <c r="J10" s="3" t="s">
        <v>482</v>
      </c>
      <c r="K10" s="3" t="s">
        <v>483</v>
      </c>
      <c r="L10" s="3" t="s">
        <v>484</v>
      </c>
      <c r="M10" s="3" t="s">
        <v>485</v>
      </c>
      <c r="N10" s="3" t="s">
        <v>486</v>
      </c>
      <c r="O10" s="3" t="s">
        <v>487</v>
      </c>
      <c r="P10" s="3" t="s">
        <v>488</v>
      </c>
      <c r="Q10" s="3" t="s">
        <v>489</v>
      </c>
      <c r="R10" s="3" t="s">
        <v>490</v>
      </c>
      <c r="T10" s="3" t="s">
        <v>491</v>
      </c>
      <c r="U10" s="3" t="s">
        <v>492</v>
      </c>
      <c r="V10" s="3" t="s">
        <v>493</v>
      </c>
      <c r="W10" s="3" t="s">
        <v>494</v>
      </c>
      <c r="X10" s="3" t="s">
        <v>495</v>
      </c>
      <c r="Y10" s="3" t="s">
        <v>496</v>
      </c>
      <c r="Z10" s="3" t="s">
        <v>497</v>
      </c>
      <c r="AA10" s="3" t="s">
        <v>498</v>
      </c>
      <c r="AB10" s="3" t="s">
        <v>499</v>
      </c>
      <c r="AD10" s="3" t="s">
        <v>207</v>
      </c>
      <c r="AE10" s="3" t="s">
        <v>500</v>
      </c>
      <c r="AF10" s="3" t="s">
        <v>501</v>
      </c>
      <c r="AG10" s="3" t="s">
        <v>502</v>
      </c>
    </row>
    <row r="11" ht="31.5" spans="1:33">
      <c r="A11" t="s">
        <v>210</v>
      </c>
      <c r="C11" s="3" t="s">
        <v>503</v>
      </c>
      <c r="D11" s="3" t="s">
        <v>504</v>
      </c>
      <c r="F11" s="3" t="s">
        <v>505</v>
      </c>
      <c r="G11" s="4" t="s">
        <v>506</v>
      </c>
      <c r="H11" s="3" t="s">
        <v>507</v>
      </c>
      <c r="I11" s="3" t="s">
        <v>508</v>
      </c>
      <c r="J11" s="3" t="s">
        <v>509</v>
      </c>
      <c r="K11" s="3" t="s">
        <v>510</v>
      </c>
      <c r="L11" s="3" t="s">
        <v>511</v>
      </c>
      <c r="M11" s="3" t="s">
        <v>512</v>
      </c>
      <c r="N11" s="3" t="s">
        <v>513</v>
      </c>
      <c r="O11" s="3" t="s">
        <v>514</v>
      </c>
      <c r="P11" s="3" t="s">
        <v>515</v>
      </c>
      <c r="Q11" s="3" t="s">
        <v>516</v>
      </c>
      <c r="R11" s="3" t="s">
        <v>517</v>
      </c>
      <c r="T11" s="3" t="s">
        <v>518</v>
      </c>
      <c r="U11" s="3" t="s">
        <v>519</v>
      </c>
      <c r="V11" s="3" t="s">
        <v>520</v>
      </c>
      <c r="W11" s="3" t="s">
        <v>521</v>
      </c>
      <c r="X11" s="3" t="s">
        <v>296</v>
      </c>
      <c r="Y11" s="3" t="s">
        <v>522</v>
      </c>
      <c r="Z11" s="3" t="s">
        <v>523</v>
      </c>
      <c r="AA11" s="3" t="s">
        <v>524</v>
      </c>
      <c r="AB11" s="3" t="s">
        <v>525</v>
      </c>
      <c r="AD11" s="3" t="s">
        <v>526</v>
      </c>
      <c r="AE11" s="3" t="s">
        <v>527</v>
      </c>
      <c r="AF11" s="3" t="s">
        <v>528</v>
      </c>
      <c r="AG11" s="3" t="s">
        <v>529</v>
      </c>
    </row>
    <row r="12" ht="31.5" spans="1:33">
      <c r="A12" t="s">
        <v>211</v>
      </c>
      <c r="C12" s="3" t="s">
        <v>530</v>
      </c>
      <c r="D12" s="3" t="s">
        <v>531</v>
      </c>
      <c r="F12" s="3" t="s">
        <v>532</v>
      </c>
      <c r="G12" s="4" t="s">
        <v>533</v>
      </c>
      <c r="H12" s="3" t="s">
        <v>534</v>
      </c>
      <c r="I12" s="3" t="s">
        <v>300</v>
      </c>
      <c r="J12" s="3" t="s">
        <v>535</v>
      </c>
      <c r="K12" s="3" t="s">
        <v>536</v>
      </c>
      <c r="L12" s="3" t="s">
        <v>537</v>
      </c>
      <c r="M12" s="3" t="s">
        <v>538</v>
      </c>
      <c r="N12" s="3" t="s">
        <v>539</v>
      </c>
      <c r="O12" s="3" t="s">
        <v>540</v>
      </c>
      <c r="P12" s="3" t="s">
        <v>541</v>
      </c>
      <c r="Q12" s="3" t="s">
        <v>542</v>
      </c>
      <c r="T12" s="3" t="s">
        <v>543</v>
      </c>
      <c r="U12" s="3" t="s">
        <v>544</v>
      </c>
      <c r="V12" s="3" t="s">
        <v>545</v>
      </c>
      <c r="W12" s="3" t="s">
        <v>546</v>
      </c>
      <c r="X12" s="3" t="s">
        <v>547</v>
      </c>
      <c r="Y12" s="3" t="s">
        <v>548</v>
      </c>
      <c r="Z12" s="3" t="s">
        <v>549</v>
      </c>
      <c r="AA12" s="3" t="s">
        <v>550</v>
      </c>
      <c r="AB12" s="3" t="s">
        <v>551</v>
      </c>
      <c r="AD12" s="3" t="s">
        <v>542</v>
      </c>
      <c r="AE12" s="3" t="s">
        <v>552</v>
      </c>
      <c r="AF12" s="3" t="s">
        <v>553</v>
      </c>
      <c r="AG12" s="3" t="s">
        <v>554</v>
      </c>
    </row>
    <row r="13" ht="31.5" spans="1:33">
      <c r="A13" t="s">
        <v>212</v>
      </c>
      <c r="C13" s="3" t="s">
        <v>555</v>
      </c>
      <c r="D13" s="3" t="s">
        <v>556</v>
      </c>
      <c r="F13" s="3" t="s">
        <v>557</v>
      </c>
      <c r="G13" s="4" t="s">
        <v>558</v>
      </c>
      <c r="H13" s="3" t="s">
        <v>559</v>
      </c>
      <c r="I13" s="3" t="s">
        <v>560</v>
      </c>
      <c r="J13" s="3" t="s">
        <v>561</v>
      </c>
      <c r="K13" s="3" t="s">
        <v>562</v>
      </c>
      <c r="L13" s="3" t="s">
        <v>563</v>
      </c>
      <c r="M13" s="3" t="s">
        <v>457</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367</v>
      </c>
    </row>
    <row r="14" ht="52.5" spans="1:33">
      <c r="A14" t="s">
        <v>213</v>
      </c>
      <c r="D14" s="3" t="s">
        <v>580</v>
      </c>
      <c r="F14" s="3" t="s">
        <v>581</v>
      </c>
      <c r="G14" s="4" t="s">
        <v>582</v>
      </c>
      <c r="H14" s="3" t="s">
        <v>215</v>
      </c>
      <c r="I14" s="3" t="s">
        <v>209</v>
      </c>
      <c r="J14" s="3" t="s">
        <v>583</v>
      </c>
      <c r="K14" s="3" t="s">
        <v>584</v>
      </c>
      <c r="L14" s="3" t="s">
        <v>585</v>
      </c>
      <c r="M14" s="3" t="s">
        <v>586</v>
      </c>
      <c r="N14" s="3" t="s">
        <v>587</v>
      </c>
      <c r="O14" s="3" t="s">
        <v>588</v>
      </c>
      <c r="P14" s="3" t="s">
        <v>589</v>
      </c>
      <c r="Q14" s="3" t="s">
        <v>590</v>
      </c>
      <c r="T14" s="3" t="s">
        <v>591</v>
      </c>
      <c r="U14" s="3" t="s">
        <v>592</v>
      </c>
      <c r="V14" s="3" t="s">
        <v>593</v>
      </c>
      <c r="W14" s="3" t="s">
        <v>593</v>
      </c>
      <c r="X14" s="3" t="s">
        <v>215</v>
      </c>
      <c r="Y14" s="3" t="s">
        <v>594</v>
      </c>
      <c r="Z14" s="3" t="s">
        <v>595</v>
      </c>
      <c r="AA14" s="3" t="s">
        <v>596</v>
      </c>
      <c r="AB14" s="3" t="s">
        <v>597</v>
      </c>
      <c r="AD14" s="3" t="s">
        <v>598</v>
      </c>
      <c r="AE14" s="3" t="s">
        <v>599</v>
      </c>
      <c r="AF14" s="3" t="s">
        <v>600</v>
      </c>
      <c r="AG14" s="3" t="s">
        <v>601</v>
      </c>
    </row>
    <row r="15" ht="52.5" spans="1:33">
      <c r="A15" t="s">
        <v>214</v>
      </c>
      <c r="D15" s="3" t="s">
        <v>315</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215</v>
      </c>
      <c r="D16" s="3" t="s">
        <v>297</v>
      </c>
      <c r="F16" s="3" t="s">
        <v>490</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216</v>
      </c>
      <c r="D17" s="3" t="s">
        <v>389</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217</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218</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219</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239</v>
      </c>
      <c r="D21" s="3" t="s">
        <v>474</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221</v>
      </c>
      <c r="D22" s="3" t="s">
        <v>508</v>
      </c>
      <c r="F22" s="3" t="s">
        <v>751</v>
      </c>
      <c r="G22" s="4" t="s">
        <v>752</v>
      </c>
      <c r="H22" s="3" t="s">
        <v>753</v>
      </c>
      <c r="I22" s="3" t="s">
        <v>754</v>
      </c>
      <c r="J22" s="3" t="s">
        <v>226</v>
      </c>
      <c r="M22" s="3" t="s">
        <v>755</v>
      </c>
      <c r="N22" s="3" t="s">
        <v>756</v>
      </c>
      <c r="O22" s="3" t="s">
        <v>757</v>
      </c>
      <c r="P22" s="3" t="s">
        <v>758</v>
      </c>
      <c r="Q22" s="3" t="s">
        <v>759</v>
      </c>
      <c r="T22" s="3" t="s">
        <v>760</v>
      </c>
      <c r="V22" s="3" t="s">
        <v>761</v>
      </c>
      <c r="W22" s="3" t="s">
        <v>762</v>
      </c>
      <c r="X22" s="3" t="s">
        <v>538</v>
      </c>
      <c r="Y22" s="3" t="s">
        <v>763</v>
      </c>
      <c r="AD22" s="3" t="s">
        <v>764</v>
      </c>
      <c r="AE22" s="3" t="s">
        <v>765</v>
      </c>
      <c r="AF22" s="3" t="s">
        <v>766</v>
      </c>
      <c r="AG22" s="3" t="s">
        <v>767</v>
      </c>
    </row>
    <row r="23" ht="42" spans="1:33">
      <c r="A23" t="s">
        <v>222</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240</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224</v>
      </c>
      <c r="D26" s="3" t="s">
        <v>209</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225</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229</v>
      </c>
      <c r="AF27" s="3" t="s">
        <v>851</v>
      </c>
      <c r="AG27" s="3" t="s">
        <v>364</v>
      </c>
    </row>
    <row r="28" ht="52.5" spans="1:33">
      <c r="A28" t="s">
        <v>226</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241</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228</v>
      </c>
      <c r="D30" s="3" t="s">
        <v>883</v>
      </c>
      <c r="H30" s="3" t="s">
        <v>626</v>
      </c>
      <c r="I30" s="3" t="s">
        <v>884</v>
      </c>
      <c r="M30" s="3" t="s">
        <v>885</v>
      </c>
      <c r="O30" s="3" t="s">
        <v>886</v>
      </c>
      <c r="P30" s="3" t="s">
        <v>887</v>
      </c>
      <c r="Q30" s="3" t="s">
        <v>888</v>
      </c>
      <c r="T30" s="3" t="s">
        <v>889</v>
      </c>
      <c r="V30" s="3" t="s">
        <v>890</v>
      </c>
      <c r="W30" s="3" t="s">
        <v>891</v>
      </c>
      <c r="X30" s="3" t="s">
        <v>26</v>
      </c>
      <c r="Y30" s="3" t="s">
        <v>530</v>
      </c>
      <c r="AD30" s="3" t="s">
        <v>650</v>
      </c>
      <c r="AF30" s="3" t="s">
        <v>892</v>
      </c>
      <c r="AG30" s="3" t="s">
        <v>893</v>
      </c>
    </row>
    <row r="31" ht="31.5" spans="1:33">
      <c r="A31" t="s">
        <v>229</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230</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232</v>
      </c>
      <c r="D34" s="3" t="s">
        <v>934</v>
      </c>
      <c r="H34" s="3" t="s">
        <v>935</v>
      </c>
      <c r="I34" s="3" t="s">
        <v>936</v>
      </c>
      <c r="M34" s="3" t="s">
        <v>937</v>
      </c>
      <c r="Q34" s="3" t="s">
        <v>938</v>
      </c>
      <c r="T34" s="3" t="s">
        <v>939</v>
      </c>
      <c r="X34" s="3" t="s">
        <v>111</v>
      </c>
      <c r="Y34" s="3" t="s">
        <v>940</v>
      </c>
      <c r="AD34" s="3" t="s">
        <v>941</v>
      </c>
      <c r="AF34" s="3" t="s">
        <v>942</v>
      </c>
      <c r="AG34" s="3" t="s">
        <v>801</v>
      </c>
    </row>
    <row r="35" ht="42" spans="1:33">
      <c r="A35" t="s">
        <v>233</v>
      </c>
      <c r="D35" s="3" t="s">
        <v>943</v>
      </c>
      <c r="H35" s="3" t="s">
        <v>944</v>
      </c>
      <c r="I35" s="3" t="s">
        <v>945</v>
      </c>
      <c r="M35" s="3" t="s">
        <v>946</v>
      </c>
      <c r="Q35" s="3" t="s">
        <v>947</v>
      </c>
      <c r="T35" s="3" t="s">
        <v>948</v>
      </c>
      <c r="X35" s="3" t="s">
        <v>552</v>
      </c>
      <c r="Y35" s="3" t="s">
        <v>549</v>
      </c>
      <c r="AD35" s="3" t="s">
        <v>949</v>
      </c>
      <c r="AF35" s="3" t="s">
        <v>950</v>
      </c>
      <c r="AG35" s="3" t="s">
        <v>951</v>
      </c>
    </row>
    <row r="36" ht="42" spans="1:33">
      <c r="A36" t="s">
        <v>237</v>
      </c>
      <c r="D36" s="3" t="s">
        <v>425</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467</v>
      </c>
      <c r="H39" s="3" t="s">
        <v>937</v>
      </c>
      <c r="I39" s="3" t="s">
        <v>981</v>
      </c>
      <c r="M39" s="3" t="s">
        <v>229</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364</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348</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227</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523</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497</v>
      </c>
      <c r="AD81" s="3" t="s">
        <v>1182</v>
      </c>
    </row>
    <row r="82" ht="42" spans="4:30">
      <c r="D82" s="3" t="s">
        <v>1183</v>
      </c>
      <c r="I82" s="3" t="s">
        <v>1184</v>
      </c>
      <c r="Q82" s="3" t="s">
        <v>1185</v>
      </c>
      <c r="AD82" s="3" t="s">
        <v>229</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497</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2020-12-30T01:59:23Z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