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80CC6813-25C1-459A-BE41-CF2AB78159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315" yWindow="420" windowWidth="1443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<sst xmlns="http://schemas.openxmlformats.org/spreadsheetml/2006/main" count="3189" uniqueCount="2706">
  <si>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</si>
  <si>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</si>
  <si>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</si>
  <si>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</si>
  <si>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</si>
  <si>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</si>
  <si>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</si>
  <si>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</si>
  <si>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</si>
  <si>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</si>
  <si>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</si>
  <si>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</si>
  <si>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</si>
  <si>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</si>
  <si>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</si>
  <si>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</si>
  <si>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</si>
  <si>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</si>
  <si>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</si>
  <si>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</si>
  <si>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</si>
  <si>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</si>
  <si>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</si>
  <si>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</si>
  <si>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</si>
  <si>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</si>
  <si>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</si>
  <si>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</si>
  <si>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</si>
  <si>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</si>
  <si>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</si>
  <si>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</si>
  <si>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</si>
  <si>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</si>
  <si>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</si>
  <si>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</si>
  <si>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</si>
  <si>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</si>
  <si>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</si>
  <si>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</si>
  <si>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</si>
  <si>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</si>
  <si>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</si>
  <si>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</si>
  <si>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</si>
  <si>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</si>
  <si>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</si>
  <si>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</si>
  <si>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</si>
  <si>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</si>
  <si>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</si>
  <si>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</si>
  <si>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</si>
  <si>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</si>
  <si>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</si>
  <si>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</si>
  <si>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</si>
  <si>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</si>
  <si>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</si>
  <si>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</si>
  <si>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</si>
  <si>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</si>
  <si>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</si>
  <si>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</si>
  <si>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</si>
  <si>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</si>
  <si>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</si>
  <si>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</si>
  <si>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</si>
  <si>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</si>
  <si>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</si>
  <si>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</si>
  <si>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</si>
  <si>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</si>
  <si>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</si>
  <si>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</si>
  <si>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</si>
  <si>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</si>
  <si>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</si>
  <si>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</si>
  <si>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</si>
  <si>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</si>
  <si>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</si>
  <si>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</si>
  <si>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</si>
  <si>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</si>
  <si>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</si>
  <si>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</si>
  <si>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</si>
  <si>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</si>
  <si>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</si>
  <si>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</si>
  <si>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</si>
  <si>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</si>
  <si>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</si>
  <si>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</si>
  <si>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</si>
  <si>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</si>
  <si>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</si>
  <si>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</si>
  <si>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</si>
  <si>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</si>
  <si>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</si>
  <si>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</si>
  <si>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</si>
  <si>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</si>
  <si>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</si>
  <si>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</si>
  <si>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</si>
  <si>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</si>
  <si>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</si>
  <si>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</si>
  <si>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</si>
  <si>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</si>
  <si>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</si>
  <si>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</si>
  <si>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</si>
  <si>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</si>
  <si>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</si>
  <si>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</si>
  <si>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</si>
  <si>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</si>
  <si>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</si>
  <si>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</si>
  <si>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</si>
  <si>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</si>
  <si>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</si>
  <si>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</si>
  <si>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</si>
  <si>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</si>
  <si>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</si>
  <si>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</si>
  <si>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</si>
  <si>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</si>
  <si>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</si>
  <si>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</si>
  <si>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</si>
  <si>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</si>
  <si>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</si>
  <si>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</si>
  <si>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</si>
  <si>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</si>
  <si>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</si>
  <si>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</si>
  <si>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</si>
  <si>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</si>
  <si>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</si>
  <si>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</si>
  <si>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</si>
  <si>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</si>
  <si>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</si>
  <si>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</si>
  <si>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</si>
  <si>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</si>
  <si>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</si>
  <si>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</si>
  <si>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</si>
  <si>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</si>
  <si>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</si>
  <si>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</si>
  <si>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</si>
  <si>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</si>
  <si>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</si>
  <si>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</si>
  <si>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</si>
  <si>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</si>
  <si>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</si>
  <si>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</si>
  <si>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</si>
  <si>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</si>
  <si>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</si>
  <si>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</si>
  <si>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</si>
  <si>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</si>
  <si>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</si>
  <si>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</si>
  <si>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</si>
  <si>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</si>
  <si>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</si>
  <si>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</si>
  <si>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</si>
  <si>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</si>
  <si>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</si>
  <si>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</si>
  <si>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</si>
  <si>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</si>
  <si>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</si>
  <si>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</si>
  <si>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</si>
  <si>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</si>
  <si>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</si>
  <si>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</si>
  <si>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</si>
  <si>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</si>
  <si>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</si>
  <si>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</si>
  <si>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</si>
  <si>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</si>
  <si>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</si>
  <si>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</si>
  <si>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</si>
  <si>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</si>
  <si>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</si>
  <si>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</si>
  <si>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</si>
  <si>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</si>
  <si>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</si>
  <si>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</si>
  <si>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</si>
  <si>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</si>
  <si>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</si>
  <si>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</si>
  <si>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</si>
  <si>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</si>
  <si>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</si>
  <si>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</si>
  <si>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</si>
  <si>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</si>
  <si>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</si>
  <si>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</si>
  <si>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</si>
  <si>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</si>
  <si>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</si>
  <si>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</si>
  <si>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</si>
  <si>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</si>
  <si>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</si>
  <si>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</si>
  <si>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</si>
  <si>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</si>
  <si>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</si>
  <si>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</si>
  <si>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</si>
  <si>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</si>
  <si>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</si>
  <si>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</si>
  <si>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</si>
  <si>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</si>
  <si>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</si>
  <si>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</si>
  <si>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</si>
  <si>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</si>
  <si>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</si>
  <si>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</si>
  <si>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</si>
  <si>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</si>
  <si>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</si>
  <si>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</si>
  <si>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</si>
  <si>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</si>
  <si>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</si>
  <si>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</si>
  <si>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</si>
  <si>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</si>
  <si>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</si>
  <si>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</si>
  <si>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</si>
  <si>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</si>
  <si>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</si>
  <si>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</si>
  <si>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</si>
  <si>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</si>
  <si>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</si>
  <si>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</si>
  <si>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</si>
  <si>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</si>
  <si>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</si>
  <si>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</si>
  <si>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</si>
  <si>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</si>
  <si>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</si>
  <si>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</si>
  <si>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</si>
  <si>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</si>
  <si>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</si>
  <si>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</si>
  <si>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</si>
  <si>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</si>
  <si>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</si>
  <si>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</si>
  <si>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</si>
  <si>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</si>
  <si>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</si>
  <si>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</si>
  <si>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</si>
  <si>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</si>
  <si>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</si>
  <si>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</si>
  <si>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</si>
  <si>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</si>
  <si>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</si>
  <si>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</si>
  <si>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</si>
  <si>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</si>
  <si>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</si>
  <si>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</si>
  <si>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</si>
  <si>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</si>
  <si>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</si>
  <si>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</si>
  <si>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</si>
  <si>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</si>
  <si>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</si>
  <si>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</si>
  <si>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</si>
  <si>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</si>
  <si>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</si>
  <si>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</si>
  <si>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</si>
  <si>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</si>
  <si>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</si>
  <si>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</si>
  <si>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</si>
  <si>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</si>
  <si>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</si>
  <si>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</si>
  <si>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</si>
  <si>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</si>
  <si>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</si>
  <si>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</si>
  <si>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</si>
  <si>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</si>
  <si>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</si>
  <si>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</si>
  <si>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</si>
  <si>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</si>
  <si>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</si>
  <si>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</si>
  <si>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</si>
  <si>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</si>
  <si>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</si>
  <si>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</si>
  <si>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</si>
  <si>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</si>
  <si>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</si>
  <si>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</si>
  <si>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</si>
  <si>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</si>
  <si>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</si>
  <si>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</si>
  <si>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</si>
  <si>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</si>
  <si>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</si>
  <si>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</si>
  <si>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</si>
  <si>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</si>
  <si>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</si>
  <si>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</si>
  <si>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</si>
  <si>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</si>
  <si>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</si>
  <si>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</si>
  <si>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</si>
  <si>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</si>
  <si>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</si>
  <si>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</si>
  <si>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</si>
  <si>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</si>
  <si>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</si>
  <si>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</si>
  <si>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</si>
  <si>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</si>
  <si>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</si>
  <si>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</si>
  <si>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</si>
  <si>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</si>
  <si>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</si>
  <si>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</si>
  <si>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</si>
  <si>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</si>
  <si>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</si>
  <si>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</si>
  <si>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</si>
  <si>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</si>
  <si>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</si>
  <si>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</si>
  <si>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</si>
  <si>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</si>
  <si>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</si>
  <si>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</si>
  <si>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</si>
  <si>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</si>
  <si>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</si>
  <si>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</si>
  <si>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</si>
  <si>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</si>
  <si>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</si>
  <si>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</si>
  <si>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</si>
  <si>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</si>
  <si>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</si>
  <si>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</si>
  <si>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</si>
  <si>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</si>
  <si>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</si>
  <si>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</si>
  <si>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</si>
  <si>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</si>
  <si>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</si>
  <si>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</si>
  <si>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</si>
  <si>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</si>
  <si>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</si>
  <si>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</si>
  <si>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</si>
  <si>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</si>
  <si>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</si>
  <si>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</si>
  <si>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</si>
  <si>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</si>
  <si>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</si>
  <si>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</si>
  <si>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</si>
  <si>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</si>
  <si>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</si>
  <si>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</si>
  <si>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</si>
  <si>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</si>
  <si>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</si>
  <si>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</si>
  <si>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</si>
  <si>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</si>
  <si>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</si>
  <si>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</si>
  <si>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</si>
  <si>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</si>
  <si>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</si>
  <si>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</si>
  <si>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</si>
  <si>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</si>
  <si>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</si>
  <si>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</si>
  <si>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</si>
  <si>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</si>
  <si>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</si>
  <si>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</si>
  <si>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</si>
  <si>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</si>
  <si>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</si>
  <si>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</si>
  <si>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</si>
  <si>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</si>
  <si>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</si>
  <si>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</si>
  <si>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</si>
  <si>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</si>
  <si>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</si>
  <si>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</si>
  <si>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</si>
  <si>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</si>
  <si>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</si>
  <si>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</si>
  <si>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</si>
  <si>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</si>
  <si>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</si>
  <si>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</si>
  <si>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</si>
  <si>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</si>
  <si>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</si>
  <si>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</si>
  <si>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</si>
  <si>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</si>
  <si>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</si>
  <si>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</si>
  <si>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</si>
  <si>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</si>
  <si>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</si>
  <si>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</si>
  <si>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</si>
  <si>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</si>
  <si>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</si>
  <si>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</si>
  <si>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</si>
  <si>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</si>
  <si>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</si>
  <si>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</si>
  <si>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</si>
  <si>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</si>
  <si>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</si>
  <si>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</si>
  <si>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</si>
  <si>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</si>
  <si>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</si>
  <si>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</si>
  <si>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</si>
  <si>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</si>
  <si>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</si>
  <si>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</si>
  <si>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</si>
  <si>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</si>
  <si>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</si>
  <si>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</si>
  <si>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</si>
  <si>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</si>
  <si>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</si>
  <si>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</si>
  <si>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</si>
  <si>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</si>
  <si>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</si>
  <si>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</si>
  <si>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</si>
  <si>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</si>
  <si>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</si>
  <si>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</si>
  <si>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</si>
  <si>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</si>
  <si>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</si>
  <si>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</si>
  <si>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</si>
  <si>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</si>
  <si>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</si>
  <si>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</si>
  <si>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</si>
  <si>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</si>
  <si>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</si>
  <si>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</si>
  <si>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</si>
  <si>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</si>
  <si>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</si>
  <si>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</si>
  <si>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</si>
  <si>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</si>
  <si>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</si>
  <si>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</si>
  <si>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</si>
  <si>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</si>
  <si>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</si>
  <si>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</si>
  <si>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</si>
  <si>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</si>
  <si>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</si>
  <si>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</si>
  <si>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</si>
  <si>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</si>
  <si>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</si>
  <si>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</si>
  <si>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</si>
  <si>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</si>
  <si>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</si>
  <si>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</si>
  <si>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</si>
  <si>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</si>
  <si>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</si>
  <si>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</si>
  <si>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</si>
  <si>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</si>
  <si>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</si>
  <si>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</si>
  <si>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</si>
  <si>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</si>
  <si>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</si>
  <si>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</si>
  <si>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</si>
  <si>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</si>
  <si>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</si>
  <si>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</si>
  <si>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</si>
  <si>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</si>
  <si>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</si>
  <si>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</si>
  <si>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</si>
  <si>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</si>
  <si>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</si>
  <si>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</si>
  <si>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</si>
  <si>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</si>
  <si>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</si>
  <si>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</si>
  <si>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</si>
  <si>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</si>
  <si>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</si>
  <si>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</si>
  <si>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</si>
  <si>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</si>
  <si>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</si>
  <si>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</si>
  <si>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</si>
  <si>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</si>
  <si>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</si>
  <si>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</si>
  <si>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</si>
  <si>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</si>
  <si>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</si>
  <si>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</si>
  <si>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</si>
  <si>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</si>
  <si>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</si>
  <si>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</si>
  <si>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</si>
  <si>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</si>
  <si>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</si>
  <si>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</si>
  <si>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</si>
  <si>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</si>
  <si>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</si>
  <si>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</si>
  <si>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</si>
  <si>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</si>
  <si>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</si>
  <si>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</si>
  <si>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</si>
  <si>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</si>
  <si>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</si>
  <si>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</si>
  <si>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</si>
  <si>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</si>
  <si>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</si>
  <si>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</si>
  <si>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</si>
  <si>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</si>
  <si>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</si>
  <si>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</si>
  <si>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</si>
  <si>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</si>
  <si>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</si>
  <si>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</si>
  <si>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</si>
  <si>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</si>
  <si>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</si>
  <si>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</si>
  <si>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</si>
  <si>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</si>
  <si>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</si>
  <si>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</si>
  <si>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</si>
  <si>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</si>
  <si>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</si>
  <si>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</si>
  <si>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</si>
  <si>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</si>
  <si>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</si>
  <si>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</si>
  <si>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</si>
  <si>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</si>
  <si>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</si>
  <si>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</si>
  <si>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</si>
  <si>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</si>
  <si>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</si>
  <si>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</si>
  <si>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</si>
  <si>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</si>
  <si>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</si>
  <si>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</si>
  <si>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</si>
  <si>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</si>
  <si>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</si>
  <si>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</si>
  <si>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</si>
  <si>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</si>
  <si>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</si>
  <si>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</si>
  <si>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</si>
  <si>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</si>
  <si>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</si>
  <si>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</si>
  <si>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</si>
  <si>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</si>
  <si>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</si>
  <si>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</si>
  <si>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</si>
  <si>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</si>
  <si>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</si>
  <si>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</si>
  <si>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</si>
  <si>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</si>
  <si>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</si>
  <si>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</si>
  <si>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</si>
  <si>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</si>
  <si>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</si>
  <si>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</si>
  <si>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</si>
  <si>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</si>
  <si>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</si>
  <si>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</si>
  <si>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</si>
  <si>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</si>
  <si>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</si>
  <si>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</si>
  <si>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</si>
  <si>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</si>
  <si>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</si>
  <si>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</si>
  <si>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</si>
  <si>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</si>
  <si>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</si>
  <si>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</si>
  <si>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</si>
  <si>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</si>
  <si>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</si>
  <si>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</si>
  <si>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</si>
  <si>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</si>
  <si>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</si>
  <si>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</si>
  <si>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</si>
  <si>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</si>
  <si>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</si>
  <si>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</si>
  <si>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</si>
  <si>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</si>
  <si>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</si>
  <si>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</si>
  <si>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</si>
  <si>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</si>
  <si>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</si>
  <si>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</si>
  <si>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</si>
  <si>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</si>
  <si>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</si>
  <si>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</si>
  <si>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</si>
  <si>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</si>
  <si>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</si>
  <si>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</si>
  <si>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</si>
  <si>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</si>
  <si>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</si>
  <si>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</si>
  <si>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</si>
  <si>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</si>
  <si>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</si>
  <si>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</si>
  <si>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</si>
  <si>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</si>
  <si>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</si>
  <si>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</si>
  <si>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</si>
  <si>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</si>
  <si>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</si>
  <si>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</si>
  <si>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</si>
  <si>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</si>
  <si>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</si>
  <si>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</si>
  <si>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</si>
  <si>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</si>
  <si>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</si>
  <si>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</si>
  <si>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</si>
  <si>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</si>
  <si>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</si>
  <si>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</si>
  <si>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</si>
  <si>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</si>
  <si>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</si>
  <si>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</si>
  <si>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</si>
  <si>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</si>
  <si>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</si>
  <si>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</si>
  <si>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</si>
  <si>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</si>
  <si>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</si>
  <si>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</si>
  <si>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</si>
  <si>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</si>
  <si>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</si>
  <si>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</si>
  <si>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</si>
  <si>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</si>
  <si>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</si>
  <si>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</si>
  <si>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</si>
  <si>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</si>
  <si>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</si>
  <si>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</si>
  <si>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</si>
  <si>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</si>
  <si>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</si>
  <si>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</si>
  <si>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</si>
  <si>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</si>
  <si>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</si>
  <si>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</si>
  <si>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</si>
  <si>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</si>
  <si>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</si>
  <si>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</si>
  <si>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</si>
  <si>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</si>
  <si>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</si>
  <si>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</si>
  <si>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</si>
  <si>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</si>
  <si>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</si>
  <si>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</si>
  <si>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</si>
  <si>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</si>
  <si>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</si>
  <si>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</si>
  <si>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</si>
  <si>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</si>
  <si>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</si>
  <si>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</si>
  <si>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</si>
  <si>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</si>
  <si>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</si>
  <si>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</si>
  <si>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</si>
  <si>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</si>
  <si>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</si>
  <si>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</si>
  <si>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</si>
  <si>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</si>
  <si>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</si>
  <si>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</si>
  <si>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</si>
  <si>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</si>
  <si>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</si>
  <si>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</si>
  <si>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</si>
  <si>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</si>
  <si>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</si>
  <si>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</si>
  <si>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</si>
  <si>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</si>
  <si>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</si>
  <si>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</si>
  <si>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</si>
  <si>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</si>
  <si>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</si>
  <si>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</si>
  <si>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</si>
  <si>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</si>
  <si>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</si>
  <si>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</si>
  <si>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</si>
  <si>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</si>
  <si>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</si>
  <si>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</si>
  <si>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</si>
  <si>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</si>
  <si>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</si>
  <si>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</si>
  <si>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</si>
  <si>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</si>
  <si>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</si>
  <si>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</si>
  <si>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</si>
  <si>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</si>
  <si>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</si>
  <si>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</si>
  <si>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</si>
  <si>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</si>
  <si>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</si>
  <si>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</si>
  <si>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</si>
  <si>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</si>
  <si>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</si>
  <si>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</si>
  <si>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</si>
  <si>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</si>
  <si>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</si>
  <si>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</si>
  <si>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</si>
  <si>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</si>
  <si>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</si>
  <si>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</si>
  <si>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</si>
  <si>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</si>
  <si>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</si>
  <si>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</si>
  <si>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</si>
  <si>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</si>
  <si>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</si>
  <si>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</si>
  <si>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</si>
  <si>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</si>
  <si>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</si>
  <si>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</si>
  <si>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</si>
  <si>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</si>
  <si>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</si>
  <si>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</si>
  <si>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</si>
  <si>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</si>
  <si>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</si>
  <si>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</si>
  <si>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</si>
  <si>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</si>
  <si>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</si>
  <si>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</si>
  <si>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</si>
  <si>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</si>
  <si>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</si>
  <si>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</si>
  <si>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</si>
  <si>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</si>
  <si>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</si>
  <si>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</si>
  <si>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</si>
  <si>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</si>
  <si>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</si>
  <si>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</si>
  <si>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</si>
  <si>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</si>
  <si>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</si>
  <si>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</si>
  <si>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</si>
  <si>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</si>
  <si>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</si>
  <si>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</si>
  <si>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</si>
  <si>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</si>
  <si>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</si>
  <si>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</si>
  <si>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</si>
  <si>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</si>
  <si>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</si>
  <si>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</si>
  <si>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</si>
  <si>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</si>
  <si>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</si>
  <si>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</si>
  <si>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</si>
  <si>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</si>
  <si>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</si>
  <si>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</si>
  <si>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</si>
  <si>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</si>
  <si>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</si>
  <si>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</si>
  <si>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</si>
  <si>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</si>
  <si>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</si>
  <si>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</si>
  <si>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</si>
  <si>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</si>
  <si>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</si>
  <si>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</si>
  <si>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</si>
  <si>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</si>
  <si>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</si>
  <si>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</si>
  <si>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</si>
  <si>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</si>
  <si>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</si>
  <si>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</si>
  <si>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</si>
  <si>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</si>
  <si>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</si>
  <si>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</si>
  <si>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</si>
  <si>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</si>
  <si>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</si>
  <si>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</si>
  <si>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</si>
  <si>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</si>
  <si>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</si>
  <si>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</si>
  <si>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</si>
  <si>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</si>
  <si>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</si>
  <si>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</si>
  <si>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</si>
  <si>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</si>
  <si>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</si>
  <si>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</si>
  <si>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</si>
  <si>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</si>
  <si>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</si>
  <si>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</si>
  <si>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</si>
  <si>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</si>
  <si>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</si>
  <si>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</si>
  <si>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</si>
  <si>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</si>
  <si>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</si>
  <si>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</si>
  <si>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</si>
  <si>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</si>
  <si>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</si>
  <si>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</si>
  <si>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</si>
  <si>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</si>
  <si>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</si>
  <si>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</si>
  <si>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</si>
  <si>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</si>
  <si>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</si>
  <si>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</si>
  <si>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</si>
  <si>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</si>
  <si>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</si>
  <si>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</si>
  <si>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</si>
  <si>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</si>
  <si>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</si>
  <si>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</si>
  <si>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</si>
  <si>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</si>
  <si>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</si>
  <si>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</si>
  <si>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</si>
  <si>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</si>
  <si>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</si>
  <si>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</si>
  <si>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</si>
  <si>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</si>
  <si>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</si>
  <si>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</si>
  <si>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</si>
  <si>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</si>
  <si>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</si>
  <si>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</si>
  <si>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</si>
  <si>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</si>
  <si>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</si>
  <si>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</si>
  <si>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</si>
  <si>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</si>
  <si>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</si>
  <si>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</si>
  <si>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</si>
  <si>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</si>
  <si>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</si>
  <si>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</si>
  <si>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</si>
  <si>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</si>
  <si>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</si>
  <si>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</si>
  <si>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</si>
  <si>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</si>
  <si>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</si>
  <si>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</si>
  <si>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</si>
  <si>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</si>
  <si>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</si>
  <si>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</si>
  <si>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</si>
  <si>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</si>
  <si>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</si>
  <si>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</si>
  <si>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</si>
  <si>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</si>
  <si>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</si>
  <si>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</si>
  <si>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</si>
  <si>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</si>
  <si>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</si>
  <si>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</si>
  <si>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</si>
  <si>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</si>
  <si>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</si>
  <si>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</si>
  <si>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</si>
  <si>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</si>
  <si>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</si>
  <si>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</si>
  <si>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</si>
  <si>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</si>
  <si>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</si>
  <si>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</si>
  <si>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</si>
  <si>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</si>
  <si>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</si>
  <si>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</si>
  <si>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</si>
  <si>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</si>
  <si>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</si>
  <si>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</si>
  <si>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</si>
  <si>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</si>
  <si>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</si>
  <si>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</si>
  <si>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</si>
  <si>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</si>
  <si>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</si>
  <si>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</si>
  <si>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</si>
  <si>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</si>
  <si>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</si>
  <si>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</si>
  <si>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</si>
  <si>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</si>
  <si>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</si>
  <si>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</si>
  <si>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</si>
  <si>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</si>
  <si>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</si>
  <si>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</si>
  <si>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</si>
  <si>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</si>
  <si>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</si>
  <si>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</si>
  <si>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</si>
  <si>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</si>
  <si>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</si>
  <si>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</si>
  <si>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</si>
  <si>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</si>
  <si>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</si>
  <si>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</si>
  <si>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</si>
  <si>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</si>
  <si>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</si>
  <si>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</si>
  <si>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</si>
  <si>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</si>
  <si>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</si>
  <si>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</si>
  <si>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</si>
  <si>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</si>
  <si>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</si>
  <si>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</si>
  <si>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</si>
  <si>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</si>
  <si>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</si>
  <si>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</si>
  <si>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</si>
  <si>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</si>
  <si>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</si>
  <si>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</si>
  <si>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</si>
  <si>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</si>
  <si>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</si>
  <si>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</si>
  <si>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</si>
  <si>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</si>
  <si>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</si>
  <si>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</si>
  <si>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</si>
  <si>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</si>
  <si>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</si>
  <si>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</si>
  <si>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</si>
  <si>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</si>
  <si>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</si>
  <si>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</si>
  <si>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</si>
  <si>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</si>
  <si>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</si>
  <si>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</si>
  <si>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</si>
  <si>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</si>
  <si>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</si>
  <si>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</si>
  <si>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</si>
  <si>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</si>
  <si>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</si>
  <si>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</si>
  <si>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</si>
  <si>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</si>
  <si>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</si>
  <si>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</si>
  <si>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</si>
  <si>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</si>
  <si>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</si>
  <si>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</si>
  <si>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</si>
  <si>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</si>
  <si>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</si>
  <si>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</si>
  <si>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</si>
  <si>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</si>
  <si>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</si>
  <si>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</si>
  <si>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</si>
  <si>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</si>
  <si>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</si>
  <si>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</si>
  <si>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</si>
  <si>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</si>
  <si>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</si>
  <si>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</si>
  <si>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</si>
  <si>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</si>
  <si>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</si>
  <si>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</si>
  <si>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</si>
  <si>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</si>
  <si>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</si>
  <si>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</si>
  <si>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</si>
  <si>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</si>
  <si>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</si>
  <si>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</si>
  <si>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</si>
  <si>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</si>
  <si>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</si>
  <si>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</si>
  <si>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</si>
  <si>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</si>
  <si>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</si>
  <si>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</si>
  <si>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</si>
  <si>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</si>
  <si>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</si>
  <si>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</si>
  <si>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</si>
  <si>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</si>
  <si>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</si>
  <si>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</si>
  <si>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</si>
  <si>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</si>
  <si>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</si>
  <si>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</si>
  <si>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</si>
  <si>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</si>
  <si>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</si>
  <si>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</si>
  <si>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</si>
  <si>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</si>
  <si>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</si>
  <si>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</si>
  <si>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</si>
  <si>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</si>
  <si>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</si>
  <si>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</si>
  <si>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</si>
  <si>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</si>
  <si>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</si>
  <si>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</si>
  <si>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</si>
  <si>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</si>
  <si>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</si>
  <si>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</si>
  <si>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</si>
  <si>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</si>
  <si>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</si>
  <si>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</si>
  <si>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</si>
  <si>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</si>
  <si>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</si>
  <si>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</si>
  <si>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</si>
  <si>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</si>
  <si>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</si>
  <si>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</si>
  <si>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</si>
  <si>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</si>
  <si>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</si>
  <si>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</si>
  <si>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</si>
  <si>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</si>
  <si>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</si>
  <si>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</si>
  <si>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</si>
  <si>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</si>
  <si>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</si>
  <si>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</si>
  <si>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</si>
  <si>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</si>
  <si>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</si>
  <si>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</si>
  <si>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</si>
  <si>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</si>
  <si>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</si>
  <si>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</si>
  <si>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</si>
  <si>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</si>
  <si>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</si>
  <si>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</si>
  <si>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</si>
  <si>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</si>
  <si>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</si>
  <si>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</si>
  <si>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</si>
  <si>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</si>
  <si>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</si>
  <si>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</si>
  <si>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</si>
  <si>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</si>
  <si>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</si>
  <si>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</si>
  <si>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</si>
  <si>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</si>
  <si>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</si>
  <si>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</si>
  <si>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</si>
  <si>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</si>
  <si>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</si>
  <si>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</si>
  <si>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</si>
  <si>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</si>
  <si>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</si>
  <si>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</si>
  <si>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</si>
  <si>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</si>
  <si>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</si>
  <si>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</si>
  <si>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</si>
  <si>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</si>
  <si>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</si>
  <si>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</si>
  <si>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</si>
  <si>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</si>
  <si>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</si>
  <si>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</si>
  <si>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</si>
  <si>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</si>
  <si>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</si>
  <si>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</si>
  <si>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</si>
  <si>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</si>
  <si>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</si>
  <si>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</si>
  <si>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</si>
  <si>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</si>
  <si>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</si>
  <si>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</si>
  <si>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</si>
  <si>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</si>
  <si>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</si>
  <si>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</si>
  <si>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</si>
  <si>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</si>
  <si>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</si>
  <si>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</si>
  <si>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</si>
  <si>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</si>
  <si>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</si>
  <si>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</si>
  <si>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</si>
  <si>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</si>
  <si>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</si>
  <si>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</si>
  <si>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</si>
  <si>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</si>
  <si>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</si>
  <si>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</si>
  <si>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</si>
  <si>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</si>
  <si>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</si>
  <si>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</si>
  <si>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</si>
  <si>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</si>
  <si>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</si>
  <si>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</si>
  <si>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</si>
  <si>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</si>
  <si>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</si>
  <si>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</si>
  <si>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</si>
  <si>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</si>
  <si>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</si>
  <si>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</si>
  <si>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</si>
  <si>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</si>
  <si>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</si>
  <si>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</si>
  <si>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</si>
  <si>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</si>
  <si>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</si>
  <si>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</si>
  <si>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</si>
  <si>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</si>
  <si>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</si>
  <si>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</si>
  <si>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</si>
  <si>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</si>
  <si>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</si>
  <si>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</si>
  <si>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</si>
  <si>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</si>
  <si>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</si>
  <si>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</si>
  <si>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</si>
  <si>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</si>
  <si>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</si>
  <si>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</si>
  <si>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</si>
  <si>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</si>
  <si>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</si>
  <si>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</si>
  <si>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</si>
  <si>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</si>
  <si>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</si>
  <si>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</si>
  <si>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</si>
  <si>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</si>
  <si>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</si>
  <si>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</si>
  <si>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</si>
  <si>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</si>
  <si>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</si>
  <si>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</si>
  <si>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</si>
  <si>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</si>
  <si>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</si>
  <si>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</si>
  <si>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</si>
  <si>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</si>
  <si>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</si>
  <si>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</si>
  <si>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</si>
  <si>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</si>
  <si>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</si>
  <si>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</si>
  <si>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</si>
  <si>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</si>
  <si>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</si>
  <si>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</si>
  <si>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</si>
  <si>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</si>
  <si>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</si>
  <si>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</si>
  <si>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</si>
  <si>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</si>
  <si>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</si>
  <si>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</si>
  <si>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</si>
  <si>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</si>
  <si>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</si>
  <si>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</si>
  <si>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</si>
  <si>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</si>
  <si>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</si>
  <si>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</si>
  <si>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</si>
  <si>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</si>
  <si>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</si>
  <si>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</si>
  <si>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</si>
  <si>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</si>
  <si>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</si>
  <si>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</si>
  <si>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</si>
  <si>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</si>
  <si>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</si>
  <si>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</si>
  <si>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</si>
  <si>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</si>
  <si>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</si>
  <si>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</si>
  <si>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</si>
  <si>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</si>
  <si>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</si>
  <si>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</si>
  <si>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</si>
  <si>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</si>
  <si>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</si>
  <si>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</si>
  <si>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</si>
  <si>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</si>
  <si>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</si>
  <si>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</si>
  <si>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</si>
  <si>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</si>
  <si>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</si>
  <si>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</si>
  <si>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</si>
  <si>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</si>
  <si>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</si>
  <si>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</si>
  <si>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</si>
  <si>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</si>
  <si>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</si>
  <si>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</si>
  <si>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</si>
  <si>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</si>
  <si>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</si>
  <si>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</si>
  <si>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</si>
  <si>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</si>
  <si>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</si>
  <si>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</si>
  <si>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</si>
  <si>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</si>
  <si>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</si>
  <si>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</si>
  <si>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</si>
  <si>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</si>
  <si>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</si>
  <si>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</si>
  <si>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</si>
  <si>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</si>
  <si>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</si>
  <si>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</si>
  <si>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</si>
  <si>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</si>
  <si>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</si>
  <si>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</si>
  <si>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</si>
  <si>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</si>
  <si>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</si>
  <si>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</si>
  <si>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</si>
  <si>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</si>
  <si>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</si>
  <si>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</si>
  <si>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</si>
  <si>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</si>
  <si>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</si>
  <si>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</si>
  <si>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</si>
  <si>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</si>
  <si>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</si>
  <si>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</si>
  <si>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</si>
  <si>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</si>
  <si>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</si>
  <si>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</si>
  <si>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</si>
  <si>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</si>
  <si>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</si>
  <si>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</si>
  <si>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</si>
  <si>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</si>
  <si>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</si>
  <si>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</si>
  <si>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</si>
  <si>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</si>
  <si>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</si>
  <si>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</si>
  <si>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</si>
  <si>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</si>
  <si>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</si>
  <si>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</si>
  <si>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</si>
  <si>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</si>
  <si>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</si>
  <si>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</si>
  <si>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</si>
  <si>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</si>
  <si>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</si>
  <si>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</si>
  <si>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</si>
  <si>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</si>
  <si>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</si>
  <si>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</si>
  <si>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</si>
  <si>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</si>
  <si>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</si>
  <si>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</si>
  <si>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</si>
  <si>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</si>
  <si>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</si>
  <si>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</si>
  <si>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</si>
  <si>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</si>
  <si>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</si>
  <si>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</si>
  <si>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</si>
  <si>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</si>
  <si>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</si>
  <si>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</si>
  <si>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</si>
  <si>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</si>
  <si>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</si>
  <si>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</si>
  <si>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</si>
  <si>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</si>
  <si>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</si>
  <si>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</si>
  <si>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</si>
  <si>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</si>
  <si>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</si>
  <si>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</si>
  <si>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</si>
  <si>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</si>
  <si>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</si>
  <si>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</si>
  <si>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</si>
  <si>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</si>
  <si>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</si>
  <si>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</si>
  <si>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</si>
  <si>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</si>
  <si>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</si>
  <si>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</si>
  <si>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</si>
  <si>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</si>
  <si>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</si>
  <si>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</si>
  <si>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</si>
  <si>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</si>
  <si>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</si>
  <si>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</si>
  <si>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</si>
  <si>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</si>
  <si>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</si>
  <si>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</si>
  <si>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</si>
  <si>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</si>
  <si>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</si>
  <si>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</si>
  <si>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</si>
  <si>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</si>
  <si>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</si>
  <si>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</si>
  <si>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</si>
  <si>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</si>
  <si>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</si>
  <si>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</si>
  <si>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</si>
  <si>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</si>
  <si>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</si>
  <si>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</si>
  <si>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</si>
  <si>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</si>
  <si>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</si>
  <si>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</si>
  <si>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</si>
  <si>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</si>
  <si>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</si>
  <si>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</si>
  <si>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</si>
  <si>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</si>
  <si>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</si>
  <si>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</si>
  <si>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</si>
  <si>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</si>
  <si>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</si>
  <si>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</si>
  <si>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</si>
  <si>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</si>
  <si>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</si>
  <si>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</si>
  <si>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</si>
  <si>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</si>
  <si>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</si>
  <si>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</si>
  <si>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</si>
  <si>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</si>
  <si>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</si>
  <si>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</si>
  <si>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</si>
  <si>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</si>
  <si>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</si>
  <si>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</si>
  <si>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</si>
  <si>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</si>
  <si>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</si>
  <si>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</si>
  <si>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</si>
  <si>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</si>
  <si>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</si>
  <si>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</si>
  <si>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</si>
  <si>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</si>
  <si>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</si>
  <si>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</si>
  <si>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</si>
  <si>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</si>
  <si>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</si>
  <si>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</si>
  <si>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</si>
  <si>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</si>
  <si>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</si>
  <si>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</si>
  <si>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</si>
  <si>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</si>
  <si>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</si>
  <si>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</si>
  <si>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</si>
  <si>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</si>
  <si>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</si>
  <si>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</si>
  <si>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</si>
  <si>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</si>
  <si>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</si>
  <si>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</si>
  <si>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</si>
  <si>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</si>
  <si>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</si>
  <si>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</si>
  <si>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</si>
  <si>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</si>
  <si>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</si>
  <si>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</si>
  <si>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</si>
  <si>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</si>
  <si>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</si>
  <si>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</si>
  <si>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</si>
  <si>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</si>
  <si>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</si>
  <si>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</si>
  <si>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</si>
  <si>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</si>
  <si>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</si>
  <si>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</si>
  <si>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</si>
  <si>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</si>
  <si>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</si>
  <si>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</si>
  <si>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</si>
  <si>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</si>
  <si>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</si>
  <si>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</si>
  <si>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</si>
  <si>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</si>
  <si>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</si>
  <si>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</si>
  <si>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</si>
  <si>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</si>
  <si>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</si>
  <si>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</si>
  <si>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</si>
  <si>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</si>
  <si>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</si>
  <si>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</si>
  <si>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</si>
  <si>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</si>
  <si>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</si>
  <si>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</si>
  <si>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</si>
  <si>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</si>
  <si>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</si>
  <si>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</si>
  <si>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</si>
  <si>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</si>
  <si>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</si>
  <si>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</si>
  <si>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</si>
  <si>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</si>
  <si>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</si>
  <si>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</si>
  <si>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</si>
  <si>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</si>
  <si>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</si>
  <si>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</si>
  <si>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</si>
  <si>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</si>
  <si>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</si>
  <si>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</si>
  <si>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</si>
  <si>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</si>
  <si>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</si>
  <si>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</si>
  <si>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</si>
  <si>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</si>
  <si>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</si>
  <si>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</si>
  <si>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</si>
  <si>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</si>
  <si>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</si>
  <si>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</si>
  <si>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</si>
  <si>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</si>
  <si>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</si>
  <si>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</si>
  <si>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</si>
  <si>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</si>
  <si>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</si>
  <si>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</si>
  <si>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</si>
  <si>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</si>
  <si>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</si>
  <si>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</si>
  <si>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</si>
  <si>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</si>
  <si>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</si>
  <si>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</si>
  <si>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</si>
  <si>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</si>
  <si>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</si>
  <si>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</si>
  <si>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</si>
  <si>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</si>
  <si>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</si>
  <si>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</si>
  <si>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</si>
  <si>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</si>
  <si>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</si>
  <si>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</si>
  <si>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</si>
  <si>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</si>
  <si>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</si>
  <si>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</si>
  <si>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</si>
  <si>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</si>
  <si>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</si>
  <si>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</si>
  <si>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</si>
  <si>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</si>
  <si>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</si>
  <si>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</si>
  <si>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</si>
  <si>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</si>
  <si>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</si>
  <si>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</si>
  <si>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</si>
  <si>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</si>
  <si>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</si>
  <si>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</si>
  <si>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</si>
  <si>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</si>
  <si>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</si>
  <si>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</si>
  <si>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</si>
  <si>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</si>
  <si>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</si>
  <si>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</si>
  <si>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</si>
  <si>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</si>
  <si>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</si>
  <si>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</si>
  <si>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</si>
  <si>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</si>
  <si>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</si>
  <si>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</si>
  <si>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</si>
  <si>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</si>
  <si>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</si>
  <si>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</si>
  <si>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</si>
  <si>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</si>
  <si>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</si>
  <si>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</si>
  <si>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</si>
  <si>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</si>
  <si>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</si>
  <si>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</si>
  <si>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</si>
  <si>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</si>
  <si>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</si>
  <si>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</si>
  <si>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</si>
  <si>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</si>
  <si>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</si>
  <si>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</si>
  <si>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</si>
  <si>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</si>
  <si>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</si>
  <si>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</si>
  <si>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</si>
  <si>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</si>
  <si>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</si>
  <si>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</si>
  <si>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</si>
  <si>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</si>
  <si>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</si>
  <si>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</si>
  <si>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</si>
  <si>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</si>
  <si>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</si>
  <si>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</si>
  <si>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</si>
  <si>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</si>
  <si>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</si>
  <si>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</si>
  <si>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</si>
  <si>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</si>
  <si>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</si>
  <si>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</si>
  <si>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</si>
  <si>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</si>
  <si>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</si>
  <si>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</si>
  <si>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</si>
  <si>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</si>
  <si>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</si>
  <si>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</si>
  <si>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</si>
  <si>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</si>
  <si>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</si>
  <si>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</si>
  <si>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</si>
  <si>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</si>
  <si>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</si>
  <si>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</si>
  <si>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</si>
  <si>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</si>
  <si>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</si>
  <si>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</si>
  <si>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</si>
  <si>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</si>
  <si>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</si>
  <si>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</si>
  <si>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</si>
  <si>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</si>
  <si>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</si>
  <si>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</si>
  <si>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</si>
  <si>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</si>
  <si>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</si>
  <si>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</si>
  <si>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</si>
  <si>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</si>
  <si>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</si>
  <si>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</si>
  <si>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</si>
  <si>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</si>
  <si>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</si>
  <si>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</si>
  <si>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</si>
  <si>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</si>
  <si>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</si>
  <si>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</si>
  <si>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</si>
  <si>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</si>
  <si>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</si>
  <si>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</si>
  <si>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</si>
  <si>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</si>
  <si>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</si>
  <si>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</si>
  <si>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</si>
  <si>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</si>
  <si>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</si>
  <si>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</si>
  <si>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</si>
  <si>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</si>
  <si>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</si>
  <si>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</si>
  <si>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</si>
  <si>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</si>
  <si>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</si>
  <si>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</si>
  <si>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</si>
  <si>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</si>
  <si>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</si>
  <si>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</si>
  <si>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</si>
  <si>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</si>
  <si>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</si>
  <si>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</si>
  <si>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</si>
  <si>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</si>
  <si>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</si>
  <si>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</si>
  <si>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</si>
  <si>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</si>
  <si>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</si>
  <si>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</si>
  <si>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</si>
  <si>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</si>
  <si>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</si>
  <si>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</si>
  <si>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</si>
  <si>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</si>
  <si>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</si>
  <si>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</si>
  <si>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</si>
  <si>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</si>
  <si>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</si>
  <si>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</si>
  <si>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</si>
  <si>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</si>
  <si>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</si>
  <si>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</si>
  <si>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</si>
  <si>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</si>
  <si>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</si>
  <si>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</si>
  <si>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</si>
  <si>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</si>
  <si>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</si>
  <si>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</si>
  <si>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</si>
  <si>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</si>
  <si>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</si>
  <si>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</si>
  <si>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</si>
  <si>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</si>
  <si>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</si>
  <si>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</si>
  <si>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</si>
  <si>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</si>
  <si>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</si>
  <si>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</si>
  <si>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</si>
  <si>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</si>
  <si>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</si>
  <si>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</si>
  <si>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</si>
  <si>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</si>
  <si>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</si>
  <si>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</si>
  <si>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</si>
  <si>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</si>
  <si>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</si>
  <si>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</si>
  <si>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</si>
  <si>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</si>
  <si>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</si>
  <si>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</si>
  <si>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</si>
  <si>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</si>
  <si>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</si>
  <si>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</si>
  <si>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</si>
  <si>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</si>
  <si>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</si>
  <si>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</si>
  <si>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</si>
  <si>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</si>
  <si>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</si>
  <si>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</si>
  <si>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</si>
  <si>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</si>
  <si>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</si>
  <si>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</si>
  <si>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</si>
  <si>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</si>
  <si>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</si>
  <si>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</si>
  <si>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</si>
  <si>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</si>
  <si>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</si>
  <si>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</si>
  <si>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</si>
  <si>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</si>
  <si>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</si>
  <si>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</si>
  <si>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</si>
  <si>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</si>
  <si>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</si>
  <si>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</si>
  <si>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</si>
  <si>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</si>
  <si>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</si>
  <si>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</si>
  <si>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</si>
  <si>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</si>
  <si>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</si>
  <si>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</si>
  <si>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</si>
  <si>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</si>
  <si>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</si>
  <si>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</si>
  <si>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</si>
  <si>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</si>
  <si>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</si>
  <si>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</si>
  <si>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</si>
  <si>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</si>
  <si>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</si>
  <si>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</si>
  <si>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</si>
  <si>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</si>
  <si>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</si>
  <si>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</si>
  <si>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</si>
  <si>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</si>
  <si>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</si>
  <si>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</si>
  <si>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</si>
  <si>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</si>
  <si>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</si>
  <si>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</si>
  <si>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</si>
  <si>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</si>
  <si>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</si>
  <si>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</si>
  <si>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</si>
  <si>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</si>
  <si>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</si>
  <si>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</si>
  <si>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</si>
  <si>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</si>
  <si>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</si>
  <si>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</si>
  <si>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</si>
  <si>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</si>
  <si>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</si>
  <si>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</si>
  <si>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</si>
  <si>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</si>
  <si>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</si>
  <si>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</si>
  <si>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</si>
  <si>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</si>
  <si>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</si>
  <si>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</si>
  <si>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</si>
  <si>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</si>
  <si>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</si>
  <si>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</si>
  <si>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</si>
  <si>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</si>
  <si>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</si>
  <si>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</si>
  <si>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</si>
  <si>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</si>
  <si>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</si>
  <si>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</si>
  <si>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</si>
  <si>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</si>
  <si>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</si>
  <si>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</si>
  <si>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</si>
  <si>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</si>
  <si>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</si>
  <si>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</si>
  <si>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</si>
  <si>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</si>
  <si>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</si>
  <si>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</si>
  <si>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</si>
  <si>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</si>
  <si>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</si>
  <si>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</si>
  <si>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</si>
  <si>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</si>
  <si>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</si>
  <si>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</si>
  <si>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</si>
  <si>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</si>
  <si>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</si>
  <si>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</si>
  <si>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</si>
  <si>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</si>
  <si>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</si>
  <si>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</si>
  <si>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</si>
  <si>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</si>
  <si>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</si>
  <si>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</si>
  <si>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</si>
  <si>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</si>
  <si>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</si>
  <si>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</si>
  <si>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</si>
  <si>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</si>
  <si>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</si>
  <si>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</si>
  <si>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</si>
  <si>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</si>
  <si>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</si>
  <si>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</si>
  <si>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</si>
  <si>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</si>
  <si>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</si>
  <si>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</si>
  <si>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</si>
  <si>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</si>
  <si>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</si>
  <si>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</si>
  <si>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</si>
  <si>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</si>
  <si>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</si>
  <si>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</si>
  <si>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</si>
  <si>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</si>
  <si>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</si>
  <si>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</si>
  <si>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</si>
  <si>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</si>
  <si>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</si>
  <si>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</si>
  <si>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</si>
  <si>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</si>
  <si>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</si>
  <si>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</si>
  <si>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</si>
  <si>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</si>
  <si>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</si>
  <si>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</si>
  <si>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</si>
  <si>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</si>
  <si>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</si>
  <si>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</si>
  <si>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</si>
  <si>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</si>
  <si>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</si>
  <si>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</si>
  <si>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</si>
  <si>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</si>
  <si>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</si>
  <si>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</si>
  <si>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</si>
  <si>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</si>
  <si>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</si>
  <si>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</si>
  <si>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</si>
  <si>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</si>
  <si>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</si>
  <si>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</si>
  <si>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</si>
  <si>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</si>
  <si>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</si>
  <si>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</si>
  <si>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</si>
  <si>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</si>
  <si>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</si>
  <si>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</si>
  <si>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</si>
  <si>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</si>
  <si>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</si>
  <si>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</si>
  <si>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</si>
  <si>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</si>
  <si>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</si>
  <si>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</si>
  <si>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</si>
  <si>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</si>
  <si>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</si>
  <si>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</si>
  <si>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</si>
  <si>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</si>
  <si>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</si>
  <si>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</si>
  <si>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</si>
  <si>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</si>
  <si>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</si>
  <si>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</si>
  <si>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</si>
  <si>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</si>
  <si>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</si>
  <si>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</si>
  <si>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</si>
  <si>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</si>
  <si>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</si>
  <si>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</si>
  <si>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</si>
  <si>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</si>
  <si>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</si>
  <si>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</si>
  <si>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</si>
  <si>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</si>
  <si>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</si>
  <si>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</si>
  <si>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</si>
  <si>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</si>
  <si>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</si>
  <si>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</si>
  <si>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</si>
  <si>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</si>
  <si>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</si>
  <si>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</si>
  <si>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</si>
  <si>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</si>
  <si>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</si>
  <si>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</si>
  <si>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</si>
  <si>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</si>
  <si>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</si>
  <si>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</si>
  <si>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</si>
  <si>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</si>
  <si>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</si>
  <si>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</si>
  <si>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</si>
  <si>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</si>
  <si>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</si>
  <si>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</si>
  <si>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</si>
  <si>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</si>
  <si>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</si>
  <si>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</si>
  <si>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</si>
  <si>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</si>
  <si>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</si>
  <si>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</si>
  <si>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</si>
  <si>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</si>
  <si>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</si>
  <si>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</si>
  <si>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</si>
  <si>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</si>
  <si>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</si>
  <si>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</si>
  <si>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</si>
  <si>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</si>
  <si>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</si>
  <si>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</si>
  <si>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</si>
  <si>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</si>
  <si>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</si>
  <si>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</si>
  <si>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</si>
  <si>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</si>
  <si>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</si>
  <si>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</si>
  <si>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</si>
  <si>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</si>
  <si>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</si>
  <si>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</si>
  <si>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</si>
  <si>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</si>
  <si>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</si>
  <si>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</si>
  <si>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</si>
  <si>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</si>
  <si>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</si>
  <si>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</si>
  <si>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</si>
  <si>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</si>
  <si>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</si>
  <si>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</si>
  <si>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</si>
  <si>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</si>
  <si>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</si>
  <si>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</si>
  <si>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</si>
  <si>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</si>
  <si>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</si>
  <si>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</si>
  <si>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</si>
  <si>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</si>
  <si>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</si>
  <si>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</si>
  <si>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</si>
  <si>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</si>
  <si>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</si>
  <si>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</si>
  <si>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</si>
  <si>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</si>
  <si>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</si>
  <si>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</si>
  <si>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</si>
  <si>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</si>
  <si>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</si>
  <si>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</si>
  <si>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</si>
  <si>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</si>
  <si>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</si>
  <si>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</si>
  <si>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</si>
  <si>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</si>
  <si>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</si>
  <si>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</si>
  <si>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</si>
  <si>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</si>
  <si>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</si>
  <si>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</si>
  <si>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</si>
  <si>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</si>
  <si>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</si>
  <si>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</si>
  <si>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</si>
  <si>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</si>
  <si>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</si>
  <si>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</si>
  <si>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</si>
  <si>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</si>
  <si>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</si>
  <si>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</si>
  <si>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</si>
  <si>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</si>
  <si>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</si>
  <si>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</si>
  <si>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</si>
  <si>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</si>
  <si>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</si>
  <si>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</si>
  <si>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</si>
  <si>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</si>
  <si>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</si>
  <si>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</si>
  <si>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</si>
  <si>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</si>
  <si>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</si>
  <si>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</si>
  <si>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</si>
  <si>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</si>
  <si>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</si>
  <si>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</si>
  <si>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</si>
  <si>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</si>
  <si>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</si>
  <si>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</si>
  <si>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</si>
  <si>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</si>
  <si>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</si>
  <si>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</si>
  <si>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</si>
  <si>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</si>
  <si>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</si>
  <si>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</si>
  <si>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</si>
  <si>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</si>
  <si>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</si>
  <si>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</si>
  <si>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</si>
  <si>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</si>
  <si>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</si>
  <si>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</si>
  <si>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</si>
  <si>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</si>
  <si>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</si>
  <si>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</si>
  <si>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</si>
  <si>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</si>
  <si>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</si>
  <si>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</si>
  <si>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</si>
  <si>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</si>
  <si>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</si>
  <si>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</si>
  <si>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</si>
  <si>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</si>
  <si>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</si>
  <si>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</si>
  <si>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</si>
  <si>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</si>
  <si>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</si>
  <si>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</si>
  <si>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</si>
  <si>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</si>
  <si>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</si>
  <si>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</si>
  <si>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</si>
  <si>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</si>
  <si>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</si>
  <si>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</si>
  <si>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</si>
  <si>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</si>
  <si>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</si>
  <si>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</si>
  <si>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</si>
  <si>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</si>
  <si>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</si>
  <si>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</si>
  <si>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</si>
  <si>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</si>
  <si>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</si>
  <si>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</si>
  <si>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</si>
  <si>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</si>
  <si>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</si>
  <si>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</si>
  <si>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</si>
  <si>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</si>
  <si>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</si>
  <si>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</si>
  <si>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</si>
  <si>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</si>
  <si>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</si>
  <si>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</si>
  <si>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</si>
  <si>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</si>
  <si>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</si>
  <si>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</si>
  <si>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</si>
  <si>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</si>
  <si>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</si>
  <si>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</si>
  <si>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</si>
  <si>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</si>
  <si>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</si>
  <si>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</si>
  <si>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</si>
  <si>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</si>
  <si>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</si>
  <si>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</si>
  <si>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</si>
  <si>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</si>
  <si>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</si>
  <si>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</si>
  <si>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</si>
  <si>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</si>
  <si>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</si>
  <si>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</si>
  <si>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</si>
  <si>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</si>
  <si>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</si>
  <si>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</si>
  <si>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</si>
  <si>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</si>
  <si>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</si>
  <si>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</si>
  <si>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</si>
  <si>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</si>
  <si>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</si>
  <si>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</si>
  <si>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</si>
  <si>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</si>
  <si>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</si>
  <si>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</si>
  <si>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</si>
  <si>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</si>
  <si>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</si>
  <si>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</si>
  <si>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</si>
  <si>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</si>
  <si>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</si>
  <si>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</si>
  <si>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</si>
  <si>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</si>
  <si>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</si>
  <si>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</si>
  <si>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</si>
  <si>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</si>
  <si>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</si>
  <si>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</si>
  <si>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</si>
  <si>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</si>
  <si>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</si>
  <si>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</si>
  <si>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</si>
  <si>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</si>
  <si>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</si>
  <si>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</si>
  <si>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</si>
  <si>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</si>
  <si>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</si>
  <si>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</si>
  <si>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</si>
  <si>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</si>
  <si>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</si>
  <si>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</si>
  <si>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</si>
  <si>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</si>
  <si>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</si>
  <si>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</si>
  <si>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</si>
  <si>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</si>
  <si>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</si>
  <si>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</si>
  <si>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</si>
  <si>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</si>
  <si>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</si>
  <si>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</si>
  <si>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</si>
  <si>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</si>
  <si>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</si>
  <si>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</si>
  <si>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</si>
  <si>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</si>
  <si>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</si>
  <si>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</si>
  <si>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</si>
  <si>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</si>
  <si>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</si>
  <si>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</si>
  <si>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</si>
  <si>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</si>
  <si>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</si>
  <si>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</si>
  <si>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</si>
  <si>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</si>
  <si>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</si>
  <si>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</si>
  <si>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</si>
  <si>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</si>
  <si>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</si>
  <si>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</si>
  <si>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</si>
  <si>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</si>
  <si>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</si>
  <si>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</si>
  <si>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</si>
  <si>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</si>
  <si>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</si>
  <si>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</si>
  <si>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</si>
  <si>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</si>
  <si>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</si>
  <si>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</si>
  <si>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</si>
  <si>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</si>
  <si>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</si>
  <si>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</si>
  <si>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</si>
  <si>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</si>
  <si>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</si>
  <si>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</si>
  <si>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</si>
  <si>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</si>
  <si>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</si>
  <si>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</si>
  <si>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</si>
  <si>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</si>
  <si>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</si>
  <si>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</si>
  <si>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</si>
  <si>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</si>
  <si>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</si>
  <si>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</si>
  <si>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</si>
  <si>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</si>
  <si>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</si>
  <si>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</si>
  <si>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</si>
  <si>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</si>
  <si>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</si>
  <si>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</si>
  <si>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</si>
  <si>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</si>
  <si>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</si>
  <si>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</si>
  <si>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</si>
  <si>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</si>
  <si>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</si>
  <si>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</si>
  <si>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</si>
  <si>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</si>
  <si>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</si>
  <si>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</si>
  <si>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</si>
  <si>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</si>
  <si>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</si>
  <si>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</si>
  <si>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</si>
  <si>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</si>
  <si>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</si>
  <si>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</si>
  <si>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</si>
  <si>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</si>
  <si>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</si>
  <si>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</si>
  <si>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</si>
  <si>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</si>
  <si>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</si>
  <si>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</si>
  <si>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</si>
  <si>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</si>
  <si>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</si>
  <si>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</si>
  <si>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</si>
  <si>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</si>
  <si>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</si>
  <si>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</si>
  <si>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</si>
  <si>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</si>
  <si>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</si>
  <si>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</si>
  <si>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</si>
  <si>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</si>
  <si>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</si>
  <si>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</si>
  <si>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</si>
  <si>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</si>
  <si>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</si>
  <si>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</si>
  <si>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</si>
  <si>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</si>
  <si>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</si>
  <si>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</si>
  <si>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</si>
  <si>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</si>
  <si>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</si>
  <si>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</si>
  <si>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</si>
  <si>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</si>
  <si>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</si>
  <si>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</si>
  <si>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</si>
  <si>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</si>
  <si>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</si>
  <si>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</si>
  <si>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</si>
  <si>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</si>
  <si>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</si>
  <si>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</si>
  <si>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</si>
  <si>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</si>
  <si>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</si>
  <si>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</si>
  <si>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</si>
  <si>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</si>
  <si>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</si>
  <si>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</si>
  <si>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</si>
  <si>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</si>
  <si>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</si>
  <si>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</si>
  <si>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</si>
  <si>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</si>
  <si>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</si>
  <si>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</si>
  <si>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</si>
  <si>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</si>
  <si>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</si>
  <si>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</si>
  <si>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</si>
  <si>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</si>
  <si>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</si>
  <si>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</si>
  <si>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</si>
  <si>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</si>
  <si>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</si>
  <si>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</si>
  <si>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</si>
  <si>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</si>
  <si>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</si>
  <si>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</si>
  <si>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</si>
  <si>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</si>
  <si>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</si>
  <si>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</si>
  <si>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</si>
  <si>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</si>
  <si>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</si>
  <si>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</si>
  <si>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</si>
  <si>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</si>
  <si>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</si>
  <si>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</si>
  <si>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</si>
  <si>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</si>
  <si>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</si>
  <si>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</si>
  <si>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</si>
  <si>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</si>
  <si>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</si>
  <si>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</si>
  <si>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</si>
  <si>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</si>
  <si>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</si>
  <si>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</si>
  <si>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</si>
  <si>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</si>
  <si>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</si>
  <si>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</si>
  <si>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</si>
  <si>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</si>
  <si>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</si>
  <si>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</si>
  <si>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</si>
  <si>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</si>
  <si>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</si>
  <si>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</si>
  <si>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</si>
  <si>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</si>
  <si>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</si>
  <si>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</si>
  <si>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</si>
  <si>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2021-52-10001356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</si>
</sst>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0" zoomScale="68" zoomScaleNormal="68" zoomScaleSheetLayoutView="40" zoomScalePageLayoutView="40" workbookViewId="0">
      <selection activeCell="D27" sqref="D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242"/>
      <c r="I20" s="146" t="s">
        <v>110</v>
      </c>
      <c r="J20" s="147" t="s">
        <v>796</v>
      </c>
      <c r="K20" s="148">
        <v>1117715014</v>
      </c>
      <c r="L20" s="149"/>
      <c r="M20" s="149">
        <v>44561</v>
      </c>
      <c r="N20" s="133">
        <f>+(M20-L20)/30</f>
        <v>1485.3666666666666</v>
      </c>
      <c r="O20" s="136"/>
      <c r="U20" s="132"/>
      <c r="V20" s="105">
        <f ca="1">NOW()</f>
        <v>44191.54016261574</v>
      </c>
      <c r="W20" s="105">
        <f ca="1">NOW()</f>
        <v>44191.54016261574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FUNDACION COMPARTIR</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c r="G179" s="162" t="str">
        <f>IF(F179&gt;0,SUM(E179+F179),"")</f>
        <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5" t="s">
        <v>2628</v>
      </c>
      <c r="L185" s="235"/>
      <c r="M185" s="94">
        <f>+J185*(SUM(K20:K35))</f>
        <v>22354300.280000001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2020-12-26T17:57:21Z</cp:lastPrinted>
  <dcterms:created xsi:type="dcterms:W3CDTF">2020-10-14T21:57:42Z</dcterms:created>
  <dcterms:modified xsi:type="dcterms:W3CDTF">2020-12-26T18:20:38Z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