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8.- BARBACOAS MAGUI ROBERTO PAYAN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<sst xmlns="http://schemas.openxmlformats.org/spreadsheetml/2006/main" count="3286" uniqueCount="2743">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</sst>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5" zoomScaleNormal="75"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773</v>
      </c>
      <c r="K20" s="146">
        <v>3164165700</v>
      </c>
      <c r="L20" s="147"/>
      <c r="M20" s="147">
        <v>44561</v>
      </c>
      <c r="N20" s="130">
        <f>+(M20-L20)/30</f>
        <v>1485.3666666666666</v>
      </c>
      <c r="O20" s="133"/>
      <c r="U20" s="129"/>
      <c r="V20" s="105">
        <f ca="1">NOW()</f>
        <v>44193.320212384257</v>
      </c>
      <c r="W20" s="105">
        <f ca="1">NOW()</f>
        <v>44193.320212384257</v>
      </c>
    </row>
    <row r="21" spans="1:23" ht="30" customHeight="1" outlineLevel="1" x14ac:dyDescent="0.3">
      <c r="A21" s="9"/>
      <c r="B21" s="71"/>
      <c r="C21" s="5"/>
      <c r="D21" s="5"/>
      <c r="E21" s="5"/>
      <c r="F21" s="5"/>
      <c r="G21" s="5"/>
      <c r="H21" s="70"/>
      <c r="I21" s="144" t="s">
        <v>110</v>
      </c>
      <c r="J21" s="145" t="s">
        <v>800</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810</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94924971</v>
      </c>
      <c r="F185" s="92"/>
      <c r="G185" s="93"/>
      <c r="H185" s="88"/>
      <c r="I185" s="90" t="s">
        <v>2627</v>
      </c>
      <c r="J185" s="161">
        <f>+SUM(M179:M183)</f>
        <v>0.02</v>
      </c>
      <c r="K185" s="234" t="s">
        <v>2628</v>
      </c>
      <c r="L185" s="234"/>
      <c r="M185" s="94">
        <f>+J185*(SUM(K20:K35))</f>
        <v>63283314</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4fb10211-09fb-4e80-9f0b-184718d5d98c"/>
    <ds:schemaRef ds:uri="http://schemas.microsoft.com/office/2006/documentManagement/types"/>
    <ds:schemaRef ds:uri="http://purl.org/dc/dcmitype/"/>
    <ds:schemaRef ds:uri="a65d333d-5b59-4810-bc94-b80d9325abbc"/>
    <ds:schemaRef ds:uri="http://www.w3.org/XML/1998/namespace"/>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