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37/"/>
    </mc:Choice>
  </mc:AlternateContent>
  <xr:revisionPtr revIDLastSave="0" documentId="13_ncr:1_{FD1BF212-F1EF-6642-B6BD-65AD1783AD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<sst xmlns="http://schemas.openxmlformats.org/spreadsheetml/2006/main" count="3203" uniqueCount="2726">
  <si>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</si>
  <si>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</si>
  <si>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</si>
  <si>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</si>
  <si>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</si>
  <si>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</si>
  <si>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</si>
  <si>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</si>
  <si>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</si>
  <si>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</si>
  <si>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</si>
  <si>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</si>
  <si>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</si>
  <si>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</si>
  <si>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</si>
  <si>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</si>
  <si>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</si>
  <si>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</si>
  <si>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</si>
  <si>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</si>
  <si>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</si>
  <si>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</si>
  <si>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</si>
  <si>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</si>
  <si>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</si>
  <si>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</si>
  <si>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</si>
  <si>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</si>
  <si>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</si>
  <si>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</si>
  <si>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</si>
  <si>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</si>
  <si>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</si>
  <si>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</si>
  <si>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</si>
  <si>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</si>
  <si>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</si>
  <si>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</si>
  <si>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</si>
  <si>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</si>
  <si>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</si>
  <si>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</si>
  <si>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</si>
  <si>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</si>
  <si>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</si>
  <si>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</si>
  <si>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</si>
  <si>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</si>
  <si>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</si>
  <si>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</si>
  <si>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</si>
  <si>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</si>
  <si>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</si>
  <si>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</si>
  <si>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</si>
  <si>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</si>
  <si>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</si>
  <si>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</si>
  <si>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</si>
  <si>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</si>
  <si>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</si>
  <si>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</si>
  <si>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</si>
  <si>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</si>
  <si>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</si>
  <si>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</si>
  <si>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</si>
  <si>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</si>
  <si>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</si>
  <si>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</si>
  <si>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</si>
  <si>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</si>
  <si>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</si>
  <si>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</si>
  <si>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</si>
  <si>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</si>
  <si>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</si>
  <si>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</si>
  <si>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</si>
  <si>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</si>
  <si>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</si>
  <si>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</si>
  <si>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</si>
  <si>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</si>
  <si>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</si>
  <si>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</si>
  <si>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</si>
  <si>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</si>
  <si>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</si>
  <si>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</si>
  <si>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</si>
  <si>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</si>
  <si>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</si>
  <si>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</si>
  <si>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</si>
  <si>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</si>
  <si>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</si>
  <si>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</si>
  <si>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</si>
  <si>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</si>
  <si>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</si>
  <si>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</si>
  <si>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</si>
  <si>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</si>
  <si>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</si>
  <si>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</si>
  <si>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</si>
  <si>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</si>
  <si>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</si>
  <si>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</si>
  <si>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</si>
  <si>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</si>
  <si>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</si>
  <si>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</si>
  <si>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</si>
  <si>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</si>
  <si>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</si>
  <si>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</si>
  <si>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</si>
  <si>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</si>
  <si>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</si>
  <si>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</si>
  <si>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</si>
  <si>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</si>
  <si>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</si>
  <si>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</si>
  <si>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</si>
  <si>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</si>
  <si>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</si>
  <si>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</si>
  <si>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</si>
  <si>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</si>
  <si>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</si>
  <si>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</si>
  <si>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</si>
  <si>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</si>
  <si>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</si>
  <si>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</si>
  <si>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</si>
  <si>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</si>
  <si>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</si>
  <si>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</si>
  <si>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</si>
  <si>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</si>
  <si>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</si>
  <si>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</si>
  <si>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</si>
  <si>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</si>
  <si>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</si>
  <si>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</si>
  <si>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</si>
  <si>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</si>
  <si>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</si>
  <si>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</si>
  <si>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</si>
  <si>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</si>
  <si>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</si>
  <si>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</si>
  <si>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</si>
  <si>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</si>
  <si>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</si>
  <si>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</si>
  <si>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</si>
  <si>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</si>
  <si>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</si>
  <si>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</si>
  <si>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</si>
  <si>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</si>
  <si>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</si>
  <si>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</si>
  <si>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</si>
  <si>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</si>
  <si>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</si>
  <si>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</si>
  <si>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</si>
  <si>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</si>
  <si>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</si>
  <si>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</si>
  <si>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</si>
  <si>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</si>
  <si>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</si>
  <si>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</si>
  <si>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</si>
  <si>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</si>
  <si>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</si>
  <si>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</si>
  <si>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</si>
  <si>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</si>
  <si>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</si>
  <si>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</si>
  <si>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</si>
  <si>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</si>
  <si>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</si>
  <si>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</si>
  <si>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</si>
  <si>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</si>
  <si>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</si>
  <si>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</si>
  <si>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</si>
  <si>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</si>
  <si>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</si>
  <si>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</si>
  <si>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</si>
  <si>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</si>
  <si>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</si>
  <si>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</si>
  <si>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</si>
  <si>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</si>
  <si>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</si>
  <si>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</si>
  <si>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</si>
  <si>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</si>
  <si>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</si>
  <si>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</si>
  <si>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</si>
  <si>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</si>
  <si>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</si>
  <si>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</si>
  <si>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</si>
  <si>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</si>
  <si>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</si>
  <si>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</si>
  <si>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</si>
  <si>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</si>
  <si>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</si>
  <si>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</si>
  <si>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</si>
  <si>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</si>
  <si>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</si>
  <si>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</si>
  <si>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</si>
  <si>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</si>
  <si>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</si>
  <si>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</si>
  <si>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</si>
  <si>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</si>
  <si>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</si>
  <si>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</si>
  <si>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</si>
  <si>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</si>
  <si>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</si>
  <si>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</si>
  <si>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</si>
  <si>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</si>
  <si>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</si>
  <si>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</si>
  <si>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</si>
  <si>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</si>
  <si>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</si>
  <si>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</si>
  <si>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</si>
  <si>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</si>
  <si>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</si>
  <si>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</si>
  <si>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</si>
  <si>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</si>
  <si>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</si>
  <si>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</si>
  <si>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</si>
  <si>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</si>
  <si>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</si>
  <si>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</si>
  <si>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</si>
  <si>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</si>
  <si>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</si>
  <si>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</si>
  <si>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</si>
  <si>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</si>
  <si>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</si>
  <si>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</si>
  <si>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</si>
  <si>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</si>
  <si>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</si>
  <si>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</si>
  <si>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</si>
  <si>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</si>
  <si>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</si>
  <si>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</si>
  <si>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</si>
  <si>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</si>
  <si>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</si>
  <si>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</si>
  <si>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</si>
  <si>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</si>
  <si>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</si>
  <si>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</si>
  <si>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</si>
  <si>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</si>
  <si>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</si>
  <si>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</si>
  <si>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</si>
  <si>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</si>
  <si>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</si>
  <si>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</si>
  <si>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</si>
  <si>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</si>
  <si>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</si>
  <si>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</si>
  <si>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</si>
  <si>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</si>
  <si>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</si>
  <si>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</si>
  <si>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</si>
  <si>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</si>
  <si>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</si>
  <si>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</si>
  <si>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</si>
  <si>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</si>
  <si>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</si>
  <si>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</si>
  <si>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</si>
  <si>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</si>
  <si>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</si>
  <si>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</si>
  <si>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</si>
  <si>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</si>
  <si>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</si>
  <si>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</si>
  <si>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</si>
  <si>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</si>
  <si>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</si>
  <si>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</si>
  <si>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</si>
  <si>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</si>
  <si>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</si>
  <si>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</si>
  <si>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</si>
  <si>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</si>
  <si>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</si>
  <si>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</si>
  <si>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</si>
  <si>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</si>
  <si>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</si>
  <si>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</si>
  <si>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</si>
  <si>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</si>
  <si>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</si>
  <si>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</si>
  <si>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</si>
  <si>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</si>
  <si>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</si>
  <si>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</si>
  <si>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</si>
  <si>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</si>
  <si>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</si>
  <si>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</si>
  <si>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</si>
  <si>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</si>
  <si>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</si>
  <si>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</si>
  <si>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</si>
  <si>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</si>
  <si>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</si>
  <si>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</si>
  <si>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</si>
  <si>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</si>
  <si>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</si>
  <si>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</si>
  <si>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</si>
  <si>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</si>
  <si>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</si>
  <si>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</si>
  <si>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</si>
  <si>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</si>
  <si>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</si>
  <si>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</si>
  <si>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</si>
  <si>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</si>
  <si>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</si>
  <si>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</si>
  <si>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</si>
  <si>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</si>
  <si>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</si>
  <si>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</si>
  <si>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</si>
  <si>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</si>
  <si>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</si>
  <si>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</si>
  <si>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</si>
  <si>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</si>
  <si>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</si>
  <si>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</si>
  <si>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</si>
  <si>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</si>
  <si>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</si>
  <si>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</si>
  <si>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</si>
  <si>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</si>
  <si>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</si>
  <si>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</si>
  <si>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</si>
  <si>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</si>
  <si>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</si>
  <si>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</si>
  <si>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</si>
  <si>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</si>
  <si>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</si>
  <si>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</si>
  <si>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</si>
  <si>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</si>
  <si>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</si>
  <si>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</si>
  <si>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</si>
  <si>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</si>
  <si>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</si>
  <si>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</si>
  <si>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</si>
  <si>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</si>
  <si>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</si>
  <si>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</si>
  <si>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</si>
  <si>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</si>
  <si>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</si>
  <si>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</si>
  <si>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</si>
  <si>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</si>
  <si>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</si>
  <si>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</si>
  <si>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</si>
  <si>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</si>
  <si>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</si>
  <si>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</si>
  <si>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</si>
  <si>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</si>
  <si>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</si>
  <si>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</si>
  <si>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</si>
  <si>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</si>
  <si>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</si>
  <si>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</si>
  <si>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</si>
  <si>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</si>
  <si>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</si>
  <si>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</si>
  <si>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</si>
  <si>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</si>
  <si>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</si>
  <si>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</si>
  <si>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</si>
  <si>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</si>
  <si>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</si>
  <si>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</si>
  <si>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</si>
  <si>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</si>
  <si>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</si>
  <si>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</si>
  <si>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</si>
  <si>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</si>
  <si>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</si>
  <si>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</si>
  <si>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</si>
  <si>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</si>
  <si>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</si>
  <si>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</si>
  <si>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</si>
  <si>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</si>
  <si>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</si>
  <si>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</si>
  <si>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</si>
  <si>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</si>
  <si>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</si>
  <si>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</si>
  <si>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</si>
  <si>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</si>
  <si>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</si>
  <si>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</si>
  <si>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</si>
  <si>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</si>
  <si>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</si>
  <si>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</si>
  <si>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</si>
  <si>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</si>
  <si>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</si>
  <si>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</si>
  <si>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</si>
  <si>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</si>
  <si>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</si>
  <si>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</si>
  <si>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</si>
  <si>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</si>
  <si>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</si>
  <si>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</si>
  <si>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</si>
  <si>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</si>
  <si>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</si>
  <si>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</si>
  <si>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</si>
  <si>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</si>
  <si>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</si>
  <si>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</si>
  <si>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</si>
  <si>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</si>
  <si>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</si>
  <si>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</si>
  <si>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</si>
  <si>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</si>
  <si>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</si>
  <si>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</si>
  <si>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</si>
  <si>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</si>
  <si>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</si>
  <si>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</si>
  <si>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</si>
  <si>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</si>
  <si>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</si>
  <si>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</si>
  <si>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</si>
  <si>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</si>
  <si>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</si>
  <si>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</si>
  <si>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</si>
  <si>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</si>
  <si>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</si>
  <si>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</si>
  <si>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</si>
  <si>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</si>
  <si>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</si>
  <si>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</si>
  <si>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</si>
  <si>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</si>
  <si>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</si>
  <si>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</si>
  <si>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</si>
  <si>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</si>
  <si>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</si>
  <si>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</si>
  <si>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</si>
  <si>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</si>
  <si>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</si>
  <si>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</si>
  <si>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</si>
  <si>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</si>
  <si>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</si>
  <si>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</si>
  <si>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</si>
  <si>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</si>
  <si>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</si>
  <si>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</si>
  <si>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</si>
  <si>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</si>
  <si>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</si>
  <si>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</si>
  <si>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</si>
  <si>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</si>
  <si>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</si>
  <si>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</si>
  <si>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</si>
  <si>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</si>
  <si>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</si>
  <si>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</si>
  <si>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</si>
  <si>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</si>
  <si>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</si>
  <si>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</si>
  <si>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</si>
  <si>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</si>
  <si>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</si>
  <si>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</si>
  <si>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</si>
  <si>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</si>
  <si>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</si>
  <si>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</si>
  <si>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</si>
  <si>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</si>
  <si>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</si>
  <si>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</si>
  <si>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</si>
  <si>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</si>
  <si>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</si>
  <si>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</si>
  <si>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</si>
  <si>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</si>
  <si>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</si>
  <si>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</si>
  <si>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</si>
  <si>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</si>
  <si>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</si>
  <si>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</si>
  <si>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</si>
  <si>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</si>
  <si>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</si>
  <si>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</si>
  <si>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</si>
  <si>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</si>
  <si>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</si>
  <si>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</si>
  <si>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</si>
  <si>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</si>
  <si>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</si>
  <si>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</si>
  <si>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</si>
  <si>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</si>
  <si>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</si>
  <si>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</si>
  <si>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</si>
  <si>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</si>
  <si>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</si>
  <si>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</si>
  <si>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</si>
  <si>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</si>
  <si>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</si>
  <si>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</si>
  <si>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</si>
  <si>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</si>
  <si>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</si>
  <si>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</si>
  <si>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</si>
  <si>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</si>
  <si>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</si>
  <si>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</si>
  <si>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</si>
  <si>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</si>
  <si>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</si>
  <si>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</si>
  <si>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</si>
  <si>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</si>
  <si>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</si>
  <si>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</si>
  <si>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</si>
  <si>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</si>
  <si>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</si>
  <si>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</si>
  <si>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</si>
  <si>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</si>
  <si>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</si>
  <si>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</si>
  <si>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</si>
  <si>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</si>
  <si>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</si>
  <si>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</si>
  <si>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</si>
  <si>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</si>
  <si>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</si>
  <si>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</si>
  <si>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</si>
  <si>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</si>
  <si>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</si>
  <si>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</si>
  <si>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</si>
  <si>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</si>
  <si>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</si>
  <si>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</si>
  <si>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</si>
  <si>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</si>
  <si>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</si>
  <si>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</si>
  <si>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</si>
  <si>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</si>
  <si>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</si>
  <si>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</si>
  <si>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</si>
  <si>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</si>
  <si>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</si>
  <si>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</si>
  <si>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</si>
  <si>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</si>
  <si>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</si>
  <si>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</si>
  <si>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</si>
  <si>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</si>
  <si>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</si>
  <si>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</si>
  <si>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</si>
  <si>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</si>
  <si>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</si>
  <si>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</si>
  <si>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</si>
  <si>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</si>
  <si>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</si>
  <si>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</si>
  <si>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</si>
  <si>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</si>
  <si>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</si>
  <si>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</si>
  <si>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</si>
  <si>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</si>
  <si>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</si>
  <si>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</si>
  <si>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</si>
  <si>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</si>
  <si>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</si>
  <si>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</si>
  <si>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</si>
  <si>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</si>
  <si>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</si>
  <si>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</si>
  <si>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</si>
  <si>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</si>
  <si>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</si>
  <si>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</si>
  <si>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</si>
  <si>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</si>
  <si>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</si>
  <si>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</si>
  <si>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</si>
  <si>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</si>
  <si>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</si>
  <si>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</si>
  <si>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</si>
  <si>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</si>
  <si>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</si>
  <si>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</si>
  <si>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</si>
  <si>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</si>
  <si>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</si>
  <si>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</si>
  <si>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</si>
  <si>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</si>
  <si>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</si>
  <si>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</si>
  <si>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</si>
  <si>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</si>
  <si>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</si>
  <si>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</si>
  <si>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</si>
  <si>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</si>
  <si>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</si>
  <si>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</si>
  <si>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</si>
  <si>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</si>
  <si>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</si>
  <si>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</si>
  <si>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</si>
  <si>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</si>
  <si>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</si>
  <si>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</si>
  <si>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</si>
  <si>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</si>
  <si>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</si>
  <si>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</si>
  <si>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</si>
  <si>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</si>
  <si>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</si>
  <si>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</si>
  <si>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</si>
  <si>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</si>
  <si>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</si>
  <si>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</si>
  <si>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</si>
  <si>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</si>
  <si>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</si>
  <si>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</si>
  <si>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</si>
  <si>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</si>
  <si>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</si>
  <si>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</si>
  <si>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</si>
  <si>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</si>
  <si>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</si>
  <si>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</si>
  <si>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</si>
  <si>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</si>
  <si>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</si>
  <si>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</si>
  <si>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</si>
  <si>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</si>
  <si>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</si>
  <si>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</si>
  <si>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</si>
  <si>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</si>
  <si>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</si>
  <si>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</si>
  <si>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</si>
  <si>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</si>
  <si>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</si>
  <si>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</si>
  <si>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</si>
  <si>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</si>
  <si>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</si>
  <si>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</si>
  <si>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</si>
  <si>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</si>
  <si>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</si>
  <si>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</si>
  <si>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</si>
  <si>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</si>
  <si>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</si>
  <si>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</si>
  <si>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</si>
  <si>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</si>
  <si>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</si>
  <si>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</si>
  <si>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</si>
  <si>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</si>
  <si>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</si>
  <si>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</si>
  <si>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</si>
  <si>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</si>
  <si>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</si>
  <si>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</si>
  <si>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</si>
  <si>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</si>
  <si>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</si>
  <si>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</si>
  <si>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</si>
  <si>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</si>
  <si>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</si>
  <si>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</si>
  <si>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</si>
  <si>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</si>
  <si>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</si>
  <si>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</si>
  <si>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</si>
  <si>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</si>
  <si>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</si>
  <si>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</si>
  <si>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</si>
  <si>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</si>
  <si>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</si>
  <si>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</si>
  <si>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</si>
  <si>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</si>
  <si>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</si>
  <si>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</si>
  <si>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</si>
  <si>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</si>
  <si>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</si>
  <si>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</si>
  <si>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</si>
  <si>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</si>
  <si>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</si>
  <si>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</si>
  <si>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</si>
  <si>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</si>
  <si>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</si>
  <si>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</si>
  <si>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</si>
  <si>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</si>
  <si>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</si>
  <si>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</si>
  <si>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</si>
  <si>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</si>
  <si>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</si>
  <si>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</si>
  <si>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</si>
  <si>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</si>
  <si>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</si>
  <si>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</si>
  <si>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</si>
  <si>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</si>
  <si>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</si>
  <si>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</si>
  <si>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</si>
  <si>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</si>
  <si>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</si>
  <si>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</si>
  <si>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</si>
  <si>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</si>
  <si>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</si>
  <si>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</si>
  <si>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</si>
  <si>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</si>
  <si>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</si>
  <si>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</si>
  <si>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</si>
  <si>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</si>
  <si>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</si>
  <si>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</si>
  <si>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</si>
  <si>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</si>
  <si>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</si>
  <si>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</si>
  <si>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</si>
  <si>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</si>
  <si>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</si>
  <si>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</si>
  <si>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</si>
  <si>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</si>
  <si>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</si>
  <si>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</si>
  <si>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</si>
  <si>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</si>
  <si>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</si>
  <si>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</si>
  <si>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</si>
  <si>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</si>
  <si>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</si>
  <si>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</si>
  <si>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</si>
  <si>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</si>
  <si>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</si>
  <si>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</si>
  <si>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</si>
  <si>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</si>
  <si>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</si>
  <si>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</si>
  <si>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</si>
  <si>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</si>
  <si>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</si>
  <si>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</si>
  <si>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</si>
  <si>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</si>
  <si>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</si>
  <si>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</si>
  <si>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</si>
  <si>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</si>
  <si>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</si>
  <si>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</si>
  <si>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</si>
  <si>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</si>
  <si>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</si>
  <si>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</si>
  <si>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</si>
  <si>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</si>
  <si>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</si>
  <si>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</si>
  <si>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</si>
  <si>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</si>
  <si>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</si>
  <si>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</si>
  <si>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</si>
  <si>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</si>
  <si>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</si>
  <si>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</si>
  <si>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</si>
  <si>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</si>
  <si>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</si>
  <si>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</si>
  <si>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</si>
  <si>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</si>
  <si>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</si>
  <si>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</si>
  <si>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</si>
  <si>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</si>
  <si>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</si>
  <si>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</si>
  <si>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</si>
  <si>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</si>
  <si>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</si>
  <si>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</si>
  <si>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</si>
  <si>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</si>
  <si>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</si>
  <si>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</si>
  <si>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</si>
  <si>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</si>
  <si>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</si>
  <si>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</si>
  <si>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</si>
  <si>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</si>
  <si>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</si>
  <si>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</si>
  <si>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</si>
  <si>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</si>
  <si>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</si>
  <si>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</si>
  <si>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</si>
  <si>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</si>
  <si>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</si>
  <si>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</si>
  <si>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</si>
  <si>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</si>
  <si>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</si>
  <si>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</si>
  <si>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</si>
  <si>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</si>
  <si>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</si>
  <si>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</si>
  <si>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</si>
  <si>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</si>
  <si>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</si>
  <si>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</si>
  <si>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</si>
  <si>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</si>
  <si>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</si>
  <si>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</si>
  <si>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</si>
  <si>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</si>
  <si>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</si>
  <si>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</si>
  <si>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</si>
  <si>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</si>
  <si>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</si>
  <si>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</si>
  <si>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</si>
  <si>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</si>
  <si>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</si>
  <si>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</si>
  <si>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</si>
  <si>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</si>
  <si>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</si>
  <si>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</si>
  <si>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</si>
  <si>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</si>
  <si>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</si>
  <si>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</si>
  <si>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</si>
  <si>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</si>
  <si>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</si>
  <si>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</si>
  <si>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</si>
  <si>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</si>
  <si>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</si>
  <si>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</si>
  <si>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</si>
  <si>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</si>
  <si>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</si>
  <si>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</si>
  <si>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</si>
  <si>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</si>
  <si>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</si>
  <si>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</si>
  <si>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</si>
  <si>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</si>
  <si>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</si>
  <si>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</si>
  <si>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</si>
  <si>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</si>
  <si>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</si>
  <si>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</si>
  <si>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</si>
  <si>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</si>
  <si>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</si>
  <si>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</si>
  <si>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</si>
  <si>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</si>
  <si>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</si>
  <si>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</si>
  <si>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</si>
  <si>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</si>
  <si>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</si>
  <si>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</si>
  <si>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</si>
  <si>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</si>
  <si>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</si>
  <si>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</si>
  <si>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</si>
  <si>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</si>
  <si>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</si>
  <si>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</si>
  <si>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</si>
  <si>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</si>
  <si>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</si>
  <si>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</si>
  <si>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</si>
  <si>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</si>
  <si>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</si>
  <si>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</si>
  <si>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</si>
  <si>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</si>
  <si>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</si>
  <si>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</si>
  <si>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</si>
  <si>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</si>
  <si>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</si>
  <si>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</si>
  <si>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</si>
  <si>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</si>
  <si>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</si>
  <si>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</si>
  <si>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</si>
  <si>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</si>
  <si>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</si>
  <si>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</si>
  <si>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</si>
  <si>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</si>
  <si>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</si>
  <si>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</si>
  <si>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</si>
  <si>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</si>
  <si>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</si>
  <si>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</si>
  <si>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</si>
  <si>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</si>
  <si>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</si>
  <si>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</si>
  <si>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</si>
  <si>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</si>
  <si>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</si>
  <si>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</si>
  <si>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</si>
  <si>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</si>
  <si>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</si>
  <si>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</si>
  <si>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</si>
  <si>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</si>
  <si>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</si>
  <si>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</si>
  <si>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</si>
  <si>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</si>
  <si>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</si>
  <si>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</si>
  <si>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</si>
  <si>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</si>
  <si>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</si>
  <si>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</si>
  <si>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</si>
  <si>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</si>
  <si>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</si>
  <si>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</si>
  <si>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</si>
  <si>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</si>
  <si>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</si>
  <si>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</si>
  <si>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</si>
  <si>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</si>
  <si>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</si>
  <si>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</si>
  <si>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</si>
  <si>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</si>
  <si>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</si>
  <si>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</si>
  <si>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</si>
  <si>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</si>
  <si>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</si>
  <si>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</si>
  <si>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</si>
  <si>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</si>
  <si>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</si>
  <si>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</si>
  <si>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</si>
  <si>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</si>
  <si>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</si>
  <si>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</si>
  <si>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</si>
  <si>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</si>
  <si>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</si>
  <si>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</si>
  <si>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</si>
  <si>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</si>
  <si>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</si>
  <si>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</si>
  <si>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</si>
  <si>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</si>
  <si>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</si>
  <si>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</si>
  <si>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</si>
  <si>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</si>
  <si>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</si>
  <si>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</si>
  <si>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</si>
  <si>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</si>
  <si>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</si>
  <si>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</si>
  <si>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</si>
  <si>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</si>
  <si>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</si>
  <si>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</si>
  <si>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</si>
  <si>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</si>
  <si>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</si>
  <si>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</si>
  <si>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</si>
  <si>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</si>
  <si>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</si>
  <si>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</si>
  <si>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</si>
  <si>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</si>
  <si>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</si>
  <si>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</si>
  <si>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</si>
  <si>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</si>
  <si>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</si>
  <si>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</si>
  <si>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</si>
  <si>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</si>
  <si>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</si>
  <si>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</si>
  <si>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</si>
  <si>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</si>
  <si>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</si>
  <si>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</si>
  <si>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</si>
  <si>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</si>
  <si>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</si>
  <si>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</si>
  <si>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</si>
  <si>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</si>
  <si>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</si>
  <si>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</si>
  <si>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</si>
  <si>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</si>
  <si>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</si>
  <si>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</si>
  <si>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</si>
  <si>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</si>
  <si>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</si>
  <si>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</si>
  <si>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</si>
  <si>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</si>
  <si>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</si>
  <si>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</si>
  <si>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</si>
  <si>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</si>
  <si>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</si>
  <si>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</si>
  <si>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</si>
  <si>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</si>
  <si>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</si>
  <si>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</si>
  <si>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</si>
  <si>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</si>
  <si>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</si>
  <si>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</si>
  <si>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</si>
  <si>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</si>
  <si>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</si>
  <si>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</si>
  <si>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</si>
  <si>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</si>
  <si>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</si>
  <si>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</si>
  <si>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</si>
  <si>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</si>
  <si>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</si>
  <si>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</si>
  <si>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</si>
  <si>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</si>
  <si>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</si>
  <si>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</si>
  <si>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</si>
  <si>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</si>
  <si>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</si>
  <si>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</si>
  <si>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</si>
  <si>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</si>
  <si>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</si>
  <si>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</si>
  <si>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</si>
  <si>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</si>
  <si>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</si>
  <si>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</si>
  <si>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</si>
  <si>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</si>
  <si>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</si>
  <si>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</si>
  <si>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</si>
  <si>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</si>
  <si>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</si>
  <si>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</si>
  <si>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</si>
  <si>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</si>
  <si>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</si>
  <si>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</si>
  <si>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</si>
  <si>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</si>
  <si>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</si>
  <si>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</si>
  <si>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</si>
  <si>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</si>
  <si>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</si>
  <si>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</si>
  <si>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</si>
  <si>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</si>
  <si>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</si>
  <si>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</si>
  <si>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</si>
  <si>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</si>
  <si>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</si>
  <si>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</si>
  <si>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</si>
  <si>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</si>
  <si>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</si>
  <si>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</si>
  <si>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</si>
  <si>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</si>
  <si>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</si>
  <si>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</si>
  <si>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</si>
  <si>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</si>
  <si>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</si>
  <si>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</si>
  <si>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</si>
  <si>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</si>
  <si>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</si>
  <si>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</si>
  <si>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</si>
  <si>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</si>
  <si>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</si>
  <si>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</si>
  <si>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</si>
  <si>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</si>
  <si>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</si>
  <si>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</si>
  <si>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</si>
  <si>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</si>
  <si>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</si>
  <si>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</si>
  <si>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</si>
  <si>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</si>
  <si>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</si>
  <si>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</si>
  <si>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</si>
  <si>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</si>
  <si>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</si>
  <si>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</si>
  <si>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</si>
  <si>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</si>
  <si>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</si>
  <si>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</si>
  <si>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</si>
  <si>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</si>
  <si>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</si>
  <si>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</si>
  <si>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</si>
  <si>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</si>
  <si>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</si>
  <si>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</si>
  <si>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</si>
  <si>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</si>
  <si>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</si>
  <si>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</si>
  <si>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</si>
  <si>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</si>
  <si>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</si>
  <si>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</si>
  <si>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</si>
  <si>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</si>
  <si>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</si>
  <si>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</si>
  <si>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</si>
  <si>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</si>
  <si>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</si>
  <si>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</si>
  <si>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</si>
  <si>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</si>
  <si>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</si>
  <si>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</si>
  <si>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</si>
  <si>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</si>
  <si>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</si>
  <si>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</si>
  <si>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</si>
  <si>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</si>
  <si>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</si>
  <si>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</si>
  <si>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</si>
  <si>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</si>
  <si>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</si>
  <si>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</si>
  <si>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</si>
  <si>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</si>
  <si>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</si>
  <si>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</si>
  <si>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</si>
  <si>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</si>
  <si>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</si>
  <si>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</si>
  <si>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</si>
  <si>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</si>
  <si>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</si>
  <si>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</si>
  <si>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</si>
  <si>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</si>
  <si>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</si>
  <si>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</si>
  <si>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</si>
  <si>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</si>
  <si>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</si>
  <si>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</si>
  <si>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</si>
  <si>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</si>
  <si>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</si>
  <si>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</si>
  <si>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</si>
  <si>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</si>
  <si>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</si>
  <si>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</si>
  <si>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</si>
  <si>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</si>
  <si>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</si>
  <si>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</si>
  <si>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</si>
  <si>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</si>
  <si>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</si>
  <si>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</si>
  <si>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</si>
  <si>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</si>
  <si>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</si>
  <si>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</si>
  <si>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</si>
  <si>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</si>
  <si>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</si>
  <si>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</si>
  <si>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</si>
  <si>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</si>
  <si>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</si>
  <si>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</si>
  <si>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</si>
  <si>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</si>
  <si>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</si>
  <si>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</si>
  <si>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</si>
  <si>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</si>
  <si>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</si>
  <si>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</si>
  <si>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</si>
  <si>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</si>
  <si>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</si>
  <si>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</si>
  <si>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</si>
  <si>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</si>
  <si>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</si>
  <si>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</si>
  <si>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</si>
  <si>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</si>
  <si>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</si>
  <si>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</si>
  <si>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</si>
  <si>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</si>
  <si>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</si>
  <si>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</si>
  <si>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</si>
  <si>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</si>
  <si>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</si>
  <si>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</si>
  <si>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</si>
  <si>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</si>
  <si>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</si>
  <si>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</si>
  <si>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</si>
  <si>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</si>
  <si>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</si>
  <si>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</si>
  <si>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</si>
  <si>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</si>
  <si>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</si>
  <si>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</si>
  <si>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</si>
  <si>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</si>
  <si>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</si>
  <si>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</si>
  <si>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</si>
  <si>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</si>
  <si>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</si>
  <si>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</si>
  <si>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</si>
  <si>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</si>
  <si>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</si>
  <si>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</si>
  <si>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</si>
  <si>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</si>
  <si>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</si>
  <si>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</si>
  <si>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</si>
  <si>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</si>
  <si>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</si>
  <si>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</si>
  <si>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</si>
  <si>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</si>
  <si>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</si>
  <si>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</si>
  <si>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</si>
  <si>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</si>
  <si>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</si>
  <si>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</si>
  <si>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</si>
  <si>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</si>
  <si>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</si>
  <si>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</si>
  <si>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</si>
  <si>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</si>
  <si>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</si>
  <si>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</si>
  <si>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</si>
  <si>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</si>
  <si>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</si>
  <si>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</si>
  <si>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</si>
  <si>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</si>
  <si>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</si>
  <si>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</si>
  <si>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</si>
  <si>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</si>
  <si>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</si>
  <si>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</si>
  <si>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</si>
  <si>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</si>
  <si>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</si>
  <si>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</si>
  <si>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</si>
  <si>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</si>
  <si>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</si>
  <si>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</si>
  <si>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</si>
  <si>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</si>
  <si>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</si>
  <si>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</si>
  <si>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</si>
  <si>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</si>
  <si>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</si>
  <si>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</si>
  <si>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</si>
  <si>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</si>
  <si>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</si>
  <si>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</si>
  <si>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</si>
  <si>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</si>
  <si>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</si>
  <si>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</si>
  <si>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</si>
  <si>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</si>
  <si>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</si>
  <si>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</si>
  <si>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</si>
  <si>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</si>
  <si>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</si>
  <si>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</si>
  <si>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</si>
  <si>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</si>
  <si>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</si>
  <si>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</si>
  <si>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</si>
  <si>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</si>
  <si>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</si>
  <si>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</si>
  <si>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</si>
  <si>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</si>
  <si>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</si>
  <si>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</si>
  <si>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</si>
  <si>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</si>
  <si>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</si>
  <si>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</si>
  <si>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</si>
  <si>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</si>
  <si>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</si>
  <si>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</si>
  <si>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</si>
  <si>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</si>
  <si>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</si>
  <si>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</si>
  <si>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</si>
  <si>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</si>
  <si>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</si>
  <si>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</si>
  <si>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</si>
  <si>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</si>
  <si>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</si>
  <si>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</si>
  <si>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</si>
  <si>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</si>
  <si>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</si>
  <si>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</si>
  <si>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</si>
  <si>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</si>
  <si>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</si>
  <si>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</si>
  <si>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</si>
  <si>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</si>
  <si>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</si>
  <si>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</si>
  <si>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</si>
  <si>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</si>
  <si>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</si>
  <si>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</si>
  <si>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</si>
  <si>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</si>
  <si>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</si>
  <si>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</si>
  <si>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</si>
  <si>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</si>
  <si>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</si>
  <si>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</si>
  <si>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</si>
  <si>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</si>
  <si>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</si>
  <si>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</si>
  <si>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</si>
  <si>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</si>
  <si>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</si>
  <si>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</si>
  <si>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</si>
  <si>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</si>
  <si>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</si>
  <si>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</si>
  <si>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</si>
  <si>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</si>
  <si>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</si>
  <si>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</si>
  <si>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</si>
  <si>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</si>
  <si>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</si>
  <si>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</si>
  <si>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</si>
  <si>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</si>
  <si>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</si>
  <si>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</si>
  <si>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</si>
  <si>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</si>
  <si>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</si>
  <si>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</si>
  <si>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</si>
  <si>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</si>
  <si>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</si>
  <si>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</si>
  <si>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</si>
  <si>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</si>
  <si>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</si>
  <si>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</si>
  <si>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</si>
  <si>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</si>
  <si>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</si>
  <si>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</si>
  <si>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</si>
  <si>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</si>
  <si>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</si>
  <si>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</si>
  <si>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</si>
  <si>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</si>
  <si>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</si>
  <si>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</si>
  <si>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</si>
  <si>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</si>
  <si>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</si>
  <si>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</si>
  <si>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</si>
  <si>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</si>
  <si>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</si>
  <si>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</si>
  <si>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</si>
  <si>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</si>
  <si>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</si>
  <si>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</si>
  <si>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</si>
  <si>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</si>
  <si>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</si>
  <si>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</si>
  <si>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</si>
  <si>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</si>
  <si>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</si>
  <si>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</si>
  <si>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</si>
  <si>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</si>
  <si>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</si>
  <si>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</si>
  <si>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</si>
  <si>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</si>
  <si>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</si>
  <si>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</si>
  <si>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</si>
  <si>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</si>
  <si>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</si>
  <si>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</si>
  <si>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</si>
  <si>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</si>
  <si>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</si>
  <si>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</si>
  <si>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</si>
  <si>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</si>
  <si>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</si>
  <si>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</si>
  <si>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</si>
  <si>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</si>
  <si>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</si>
  <si>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</si>
  <si>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</si>
  <si>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</si>
  <si>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</si>
  <si>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</si>
  <si>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</si>
  <si>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</si>
  <si>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</si>
  <si>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</si>
  <si>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</si>
  <si>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</si>
  <si>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</si>
  <si>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</si>
  <si>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</si>
  <si>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</si>
  <si>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</si>
  <si>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</si>
  <si>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</si>
  <si>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</si>
  <si>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</si>
  <si>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</si>
  <si>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</si>
  <si>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</si>
  <si>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</si>
  <si>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</si>
  <si>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</si>
  <si>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</si>
  <si>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</si>
  <si>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</si>
  <si>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</si>
  <si>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</si>
  <si>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</si>
  <si>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</si>
  <si>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</si>
  <si>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</si>
  <si>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</si>
  <si>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</si>
  <si>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</si>
  <si>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</si>
  <si>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</si>
  <si>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</si>
  <si>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</si>
  <si>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</si>
  <si>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</si>
  <si>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</si>
  <si>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</si>
  <si>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</si>
  <si>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</si>
  <si>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</si>
  <si>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</si>
  <si>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</si>
  <si>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</si>
  <si>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</si>
  <si>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</si>
  <si>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</si>
  <si>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</si>
  <si>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</si>
  <si>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</si>
  <si>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</si>
  <si>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</si>
  <si>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</si>
  <si>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</si>
  <si>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</si>
  <si>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</si>
  <si>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</si>
  <si>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</si>
  <si>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</si>
  <si>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</si>
  <si>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</si>
  <si>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</si>
  <si>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</si>
  <si>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</si>
  <si>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</si>
  <si>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</si>
  <si>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</si>
  <si>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</si>
  <si>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</si>
  <si>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</si>
  <si>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</si>
  <si>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</si>
  <si>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</si>
  <si>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</si>
  <si>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</si>
  <si>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</si>
  <si>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</si>
  <si>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</si>
  <si>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</si>
  <si>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</si>
  <si>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</si>
  <si>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</si>
  <si>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</si>
  <si>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</si>
  <si>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</si>
  <si>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</si>
  <si>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</si>
  <si>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</si>
  <si>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</si>
  <si>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</si>
  <si>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</si>
  <si>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</si>
  <si>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</si>
  <si>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</si>
  <si>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</si>
  <si>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</si>
  <si>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</si>
  <si>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</si>
  <si>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</si>
  <si>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</si>
  <si>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</si>
  <si>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</si>
  <si>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</si>
  <si>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</si>
  <si>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</si>
  <si>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</si>
  <si>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</si>
  <si>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</si>
  <si>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</si>
  <si>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</si>
  <si>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</si>
  <si>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</si>
  <si>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</si>
  <si>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</si>
  <si>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</si>
  <si>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</si>
  <si>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</si>
  <si>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</si>
  <si>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</si>
  <si>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</si>
  <si>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</si>
  <si>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</si>
  <si>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</si>
  <si>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</si>
  <si>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</si>
  <si>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</si>
  <si>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</si>
  <si>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</si>
  <si>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</si>
  <si>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</si>
  <si>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</si>
  <si>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</si>
  <si>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</si>
  <si>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</si>
  <si>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</si>
  <si>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</si>
  <si>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</si>
  <si>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</si>
  <si>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</si>
  <si>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</si>
  <si>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</si>
  <si>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</si>
  <si>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</si>
  <si>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</si>
  <si>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</si>
  <si>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</si>
  <si>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</si>
  <si>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</si>
  <si>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</si>
  <si>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</si>
  <si>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</si>
  <si>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</si>
  <si>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</si>
  <si>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</si>
  <si>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</si>
  <si>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</si>
  <si>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</si>
  <si>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</si>
  <si>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</si>
  <si>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</si>
  <si>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</si>
  <si>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</si>
  <si>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</si>
  <si>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</si>
  <si>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</si>
  <si>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</si>
  <si>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</si>
  <si>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</si>
  <si>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</si>
  <si>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</si>
  <si>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</si>
  <si>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</si>
  <si>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</si>
  <si>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</si>
  <si>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</si>
  <si>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</si>
  <si>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</si>
  <si>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</si>
  <si>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</si>
  <si>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</si>
  <si>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</si>
  <si>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</si>
  <si>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</si>
  <si>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</si>
  <si>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</si>
  <si>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</si>
  <si>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</si>
  <si>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</si>
  <si>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</si>
  <si>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</si>
  <si>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</si>
  <si>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</si>
  <si>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</si>
  <si>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</si>
  <si>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</si>
  <si>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</si>
  <si>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</si>
  <si>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</si>
  <si>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</si>
  <si>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</si>
  <si>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</si>
  <si>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</si>
  <si>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</si>
  <si>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</si>
  <si>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</si>
  <si>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</si>
  <si>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</si>
  <si>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</si>
  <si>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</si>
  <si>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</si>
  <si>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</si>
  <si>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</si>
  <si>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</si>
  <si>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</si>
  <si>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</si>
  <si>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</si>
  <si>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</si>
  <si>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</si>
  <si>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</si>
  <si>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</si>
  <si>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</si>
  <si>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</si>
  <si>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</si>
  <si>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</si>
  <si>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</si>
  <si>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</si>
  <si>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</si>
  <si>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</si>
  <si>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</si>
  <si>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</si>
  <si>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</si>
  <si>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</si>
  <si>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</si>
  <si>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</si>
  <si>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</si>
  <si>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</si>
  <si>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</si>
  <si>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</si>
  <si>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</si>
  <si>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</si>
  <si>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</si>
  <si>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</si>
  <si>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</si>
  <si>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</si>
  <si>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</si>
  <si>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</si>
  <si>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</si>
  <si>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</si>
  <si>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</si>
  <si>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</si>
  <si>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</si>
  <si>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</si>
  <si>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</si>
  <si>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</si>
  <si>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</si>
  <si>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</si>
  <si>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</si>
  <si>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</si>
  <si>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</si>
  <si>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</si>
  <si>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</si>
  <si>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</si>
  <si>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</si>
  <si>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</si>
  <si>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</si>
  <si>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</si>
  <si>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</si>
  <si>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</si>
  <si>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</si>
  <si>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</si>
  <si>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</si>
  <si>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</si>
  <si>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</si>
  <si>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</si>
  <si>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</si>
  <si>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</si>
  <si>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</si>
  <si>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</si>
  <si>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</si>
  <si>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</si>
  <si>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</si>
  <si>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</si>
  <si>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</si>
  <si>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</si>
  <si>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</si>
  <si>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</si>
  <si>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</si>
  <si>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</si>
  <si>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</si>
  <si>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</si>
  <si>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</si>
  <si>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</si>
  <si>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</si>
  <si>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</si>
  <si>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</si>
  <si>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</si>
  <si>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</si>
  <si>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</si>
  <si>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</si>
  <si>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</si>
  <si>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</si>
  <si>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</si>
  <si>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</si>
  <si>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</si>
  <si>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</si>
  <si>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</si>
  <si>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</si>
  <si>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</si>
  <si>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</si>
  <si>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</si>
  <si>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</si>
  <si>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</si>
  <si>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</si>
  <si>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</si>
  <si>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</si>
  <si>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</si>
  <si>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</si>
  <si>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</si>
  <si>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</si>
  <si>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</si>
  <si>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</si>
  <si>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</si>
  <si>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</si>
  <si>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</si>
  <si>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</si>
  <si>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</si>
  <si>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</si>
  <si>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</si>
  <si>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</si>
  <si>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</si>
  <si>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</si>
  <si>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</si>
  <si>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</si>
  <si>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</si>
  <si>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</si>
  <si>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</si>
  <si>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</si>
  <si>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</si>
  <si>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</si>
  <si>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</si>
  <si>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</si>
  <si>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</si>
  <si>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</si>
  <si>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</si>
  <si>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</si>
  <si>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</si>
  <si>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</si>
  <si>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</si>
  <si>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</si>
  <si>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</si>
  <si>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</si>
  <si>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</si>
  <si>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</si>
  <si>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</si>
  <si>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</si>
  <si>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</si>
  <si>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</si>
  <si>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</si>
  <si>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</si>
  <si>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</si>
  <si>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</si>
  <si>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</si>
  <si>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</si>
  <si>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</si>
  <si>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</si>
  <si>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</si>
  <si>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</si>
  <si>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</si>
  <si>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</si>
  <si>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</si>
  <si>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</si>
  <si>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</si>
  <si>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</si>
  <si>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</si>
  <si>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</si>
  <si>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</si>
  <si>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</si>
  <si>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</si>
  <si>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</si>
  <si>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</si>
  <si>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</si>
  <si>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</si>
  <si>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</si>
  <si>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</si>
  <si>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</si>
  <si>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</si>
  <si>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</si>
  <si>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</si>
  <si>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</si>
  <si>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</si>
  <si>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</si>
  <si>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</si>
  <si>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</si>
  <si>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</si>
  <si>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</si>
  <si>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</si>
  <si>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</si>
  <si>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</si>
  <si>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</si>
  <si>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</si>
  <si>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</si>
  <si>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</si>
  <si>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</si>
  <si>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</si>
  <si>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</si>
  <si>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</si>
  <si>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</si>
  <si>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</si>
  <si>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</si>
  <si>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</si>
  <si>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</si>
  <si>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</si>
  <si>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</si>
  <si>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</si>
  <si>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</si>
  <si>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</si>
  <si>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</si>
  <si>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</si>
  <si>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</si>
  <si>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</si>
  <si>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</si>
  <si>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</si>
  <si>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</si>
  <si>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</si>
  <si>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</si>
  <si>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</si>
  <si>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</si>
  <si>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</si>
  <si>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</si>
  <si>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</si>
  <si>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</si>
  <si>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</si>
  <si>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</si>
  <si>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</si>
  <si>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</si>
  <si>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</si>
  <si>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</si>
  <si>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</si>
  <si>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</si>
  <si>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</si>
  <si>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</si>
  <si>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</si>
  <si>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</si>
  <si>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</si>
  <si>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</si>
  <si>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</si>
  <si>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</si>
  <si>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</si>
  <si>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</si>
  <si>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</si>
  <si>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</si>
  <si>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</si>
  <si>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</si>
  <si>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</si>
  <si>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</si>
  <si>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</si>
  <si>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</si>
  <si>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</si>
  <si>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</si>
  <si>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</si>
  <si>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</si>
  <si>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</si>
  <si>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</si>
  <si>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</si>
  <si>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</si>
  <si>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</si>
  <si>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</si>
  <si>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</si>
  <si>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</si>
  <si>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</si>
  <si>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</si>
  <si>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</si>
  <si>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</si>
  <si>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</si>
  <si>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</si>
  <si>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</si>
  <si>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</si>
  <si>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</si>
  <si>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</si>
  <si>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</si>
  <si>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</si>
  <si>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</si>
  <si>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</si>
  <si>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</si>
  <si>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</si>
  <si>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</si>
  <si>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</si>
  <si>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</si>
  <si>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</si>
  <si>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</si>
  <si>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</si>
  <si>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</si>
  <si>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</si>
  <si>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</si>
  <si>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</si>
  <si>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</si>
  <si>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</si>
  <si>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</si>
  <si>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</si>
  <si>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</si>
  <si>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</si>
  <si>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</si>
  <si>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</si>
  <si>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</si>
  <si>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</si>
  <si>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</si>
  <si>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</si>
  <si>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</si>
  <si>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</si>
  <si>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</si>
  <si>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</si>
  <si>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</si>
  <si>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</si>
  <si>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</si>
  <si>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</si>
  <si>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</si>
  <si>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</si>
  <si>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</si>
  <si>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</si>
  <si>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</si>
  <si>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</si>
  <si>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</si>
  <si>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</si>
  <si>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</si>
  <si>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</si>
  <si>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</si>
  <si>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</si>
  <si>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</si>
  <si>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</si>
  <si>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</si>
  <si>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</si>
  <si>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</si>
  <si>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</si>
  <si>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</si>
  <si>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</si>
  <si>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</si>
  <si>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</si>
  <si>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</si>
  <si>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</si>
  <si>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</si>
  <si>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</si>
  <si>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</si>
  <si>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</si>
  <si>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</si>
  <si>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</si>
  <si>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</si>
  <si>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</si>
  <si>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</si>
  <si>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</si>
  <si>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</si>
  <si>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</si>
  <si>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</si>
  <si>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</si>
  <si>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</si>
  <si>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</si>
  <si>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</si>
  <si>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</si>
  <si>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</si>
  <si>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</si>
  <si>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</si>
  <si>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</si>
  <si>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</si>
  <si>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</si>
  <si>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</si>
  <si>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</si>
  <si>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</si>
  <si>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</si>
  <si>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</si>
  <si>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</si>
  <si>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</si>
  <si>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</si>
  <si>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</si>
  <si>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</si>
  <si>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</si>
  <si>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</si>
  <si>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</si>
  <si>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</si>
  <si>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</si>
  <si>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</si>
  <si>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</si>
  <si>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</si>
  <si>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</si>
  <si>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</si>
  <si>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</si>
  <si>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</si>
  <si>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</si>
  <si>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</si>
  <si>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</si>
  <si>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</si>
  <si>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</si>
  <si>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</si>
  <si>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</si>
  <si>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</si>
  <si>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</si>
  <si>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</si>
  <si>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</si>
  <si>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</si>
  <si>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</si>
  <si>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</si>
  <si>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</si>
  <si>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</si>
  <si>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</si>
  <si>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</si>
  <si>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</si>
  <si>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</si>
  <si>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</si>
  <si>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</si>
  <si>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</si>
  <si>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</si>
  <si>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</si>
  <si>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</si>
  <si>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</si>
  <si>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</si>
  <si>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</si>
  <si>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</si>
  <si>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</si>
  <si>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</si>
  <si>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</si>
  <si>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</si>
  <si>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</si>
  <si>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</si>
  <si>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</si>
  <si>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</si>
  <si>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</si>
  <si>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</si>
  <si>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</si>
  <si>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</si>
  <si>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</si>
  <si>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</si>
  <si>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</si>
  <si>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</si>
  <si>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</si>
  <si>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</si>
  <si>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</si>
  <si>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</si>
  <si>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</si>
  <si>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</si>
  <si>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</si>
  <si>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</si>
  <si>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</si>
  <si>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</si>
  <si>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</si>
  <si>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</si>
  <si>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</si>
  <si>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</si>
  <si>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</si>
  <si>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</si>
  <si>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</si>
  <si>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</si>
  <si>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</si>
  <si>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</si>
  <si>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</si>
  <si>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</si>
  <si>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</si>
  <si>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</si>
  <si>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</si>
  <si>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</si>
  <si>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</si>
  <si>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</si>
  <si>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</si>
  <si>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</si>
  <si>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</si>
  <si>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</si>
  <si>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</si>
  <si>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</si>
  <si>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</si>
  <si>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</si>
  <si>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</si>
  <si>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</si>
  <si>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</si>
  <si>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</si>
  <si>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</si>
  <si>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</si>
  <si>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</si>
  <si>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</si>
  <si>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</si>
  <si>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</si>
  <si>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</si>
  <si>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</si>
  <si>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</si>
  <si>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</si>
  <si>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</si>
  <si>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</si>
  <si>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</si>
  <si>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</si>
  <si>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</si>
  <si>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</si>
  <si>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</si>
  <si>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</si>
  <si>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</si>
  <si>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</si>
  <si>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</si>
  <si>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</si>
  <si>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</si>
  <si>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</si>
  <si>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</si>
  <si>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</si>
  <si>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</si>
  <si>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</si>
  <si>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</si>
  <si>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</si>
  <si>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</si>
  <si>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</si>
  <si>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</si>
  <si>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</si>
  <si>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</si>
  <si>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</si>
  <si>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</si>
  <si>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</si>
  <si>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</si>
  <si>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</si>
  <si>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</si>
  <si>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</si>
  <si>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</si>
  <si>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</si>
  <si>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</si>
  <si>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</si>
  <si>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</si>
  <si>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</si>
  <si>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</si>
  <si>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</si>
  <si>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</si>
  <si>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</si>
  <si>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</si>
  <si>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</si>
  <si>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</si>
  <si>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</si>
  <si>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</si>
  <si>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</si>
  <si>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</si>
  <si>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</si>
  <si>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</si>
  <si>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</si>
  <si>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</si>
  <si>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</si>
  <si>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</si>
  <si>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</si>
  <si>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</si>
  <si>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</si>
  <si>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</si>
  <si>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</si>
  <si>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</si>
  <si>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</si>
  <si>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</si>
  <si>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</si>
  <si>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</si>
  <si>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</si>
  <si>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</si>
  <si>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</si>
  <si>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</si>
  <si>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</si>
  <si>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</si>
  <si>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</si>
  <si>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</si>
  <si>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</si>
  <si>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</si>
  <si>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</si>
  <si>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</si>
  <si>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</si>
  <si>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</si>
  <si>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</si>
  <si>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</si>
  <si>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</si>
  <si>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</si>
  <si>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</si>
  <si>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</si>
  <si>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</si>
  <si>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</si>
  <si>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</si>
  <si>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</si>
  <si>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</si>
  <si>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</si>
  <si>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</si>
  <si>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</si>
  <si>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</si>
  <si>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</si>
  <si>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</si>
  <si>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</si>
  <si>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</si>
  <si>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</si>
  <si>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</si>
  <si>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</si>
  <si>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</si>
  <si>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</si>
  <si>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</si>
  <si>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</si>
  <si>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</si>
  <si>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</si>
  <si>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</si>
  <si>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</si>
  <si>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</si>
  <si>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</si>
  <si>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</si>
  <si>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</si>
  <si>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</si>
  <si>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</si>
  <si>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</si>
  <si>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</si>
  <si>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</si>
  <si>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</si>
  <si>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</si>
  <si>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</si>
  <si>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</si>
  <si>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</si>
  <si>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</si>
  <si>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</si>
  <si>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</si>
  <si>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</si>
  <si>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</si>
  <si>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</si>
  <si>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</si>
  <si>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</si>
  <si>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</si>
  <si>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</si>
  <si>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</si>
  <si>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</si>
  <si>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</si>
  <si>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</si>
  <si>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</si>
  <si>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</si>
  <si>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</si>
  <si>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</si>
  <si>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</si>
  <si>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</si>
  <si>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</si>
  <si>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</si>
  <si>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</si>
  <si>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</si>
  <si>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</si>
  <si>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</si>
  <si>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</si>
  <si>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</si>
  <si>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</si>
  <si>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</si>
  <si>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</si>
  <si>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</si>
  <si>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</si>
  <si>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</si>
  <si>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</si>
  <si>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</si>
  <si>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</si>
  <si>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</si>
  <si>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</si>
  <si>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</si>
  <si>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</si>
  <si>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</si>
  <si>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</si>
  <si>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</si>
  <si>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</si>
  <si>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</si>
  <si>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</si>
  <si>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</si>
  <si>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</si>
  <si>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</si>
  <si>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</si>
  <si>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</si>
  <si>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</si>
  <si>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</si>
  <si>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</si>
  <si>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</si>
  <si>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</si>
  <si>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</si>
  <si>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</si>
  <si>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</si>
  <si>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</si>
  <si>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</si>
  <si>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</si>
  <si>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</si>
  <si>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</si>
  <si>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</si>
  <si>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</si>
  <si>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</si>
  <si>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</si>
  <si>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</si>
  <si>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</si>
  <si>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</si>
  <si>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</si>
  <si>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</si>
  <si>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</si>
  <si>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</si>
  <si>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</si>
  <si>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</si>
  <si>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</si>
  <si>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</si>
  <si>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</si>
  <si>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</si>
  <si>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</si>
  <si>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</si>
  <si>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</si>
  <si>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</si>
  <si>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</si>
  <si>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</si>
  <si>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</si>
  <si>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</si>
  <si>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</si>
  <si>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</si>
  <si>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</si>
  <si>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</si>
  <si>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</si>
  <si>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</si>
  <si>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</si>
  <si>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</si>
  <si>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</si>
  <si>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</si>
  <si>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</si>
  <si>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</si>
  <si>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</si>
  <si>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</si>
  <si>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</si>
  <si>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</si>
  <si>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</si>
  <si>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</si>
  <si>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</si>
  <si>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</si>
  <si>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</si>
  <si>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</si>
  <si>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</si>
  <si>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</si>
  <si>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</si>
  <si>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</si>
  <si>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</si>
  <si>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</si>
  <si>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</si>
  <si>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</si>
  <si>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</si>
  <si>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</si>
  <si>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</si>
  <si>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</si>
  <si>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</si>
  <si>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</si>
  <si>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</si>
  <si>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</si>
  <si>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</si>
  <si>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</si>
  <si>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</si>
  <si>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</si>
  <si>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</si>
  <si>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</si>
  <si>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</si>
  <si>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</si>
  <si>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</si>
  <si>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</si>
  <si>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</si>
  <si>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</si>
  <si>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</si>
  <si>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</si>
  <si>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</si>
  <si>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</si>
  <si>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</si>
  <si>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</si>
  <si>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</si>
  <si>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</si>
  <si>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</si>
  <si>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</si>
  <si>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</si>
  <si>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</si>
  <si>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</si>
  <si>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</si>
  <si>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</si>
  <si>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</si>
  <si>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</si>
  <si>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</si>
  <si>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</si>
  <si>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</si>
  <si>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</si>
  <si>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</si>
  <si>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</si>
  <si>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</si>
  <si>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</si>
  <si>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</si>
  <si>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</si>
  <si>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</si>
  <si>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</si>
  <si>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</si>
  <si>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</si>
  <si>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</si>
  <si>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</si>
  <si>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</si>
  <si>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</si>
  <si>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</si>
  <si>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</si>
  <si>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</si>
  <si>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</si>
  <si>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</si>
  <si>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</si>
  <si>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</si>
  <si>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</si>
  <si>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</si>
  <si>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</si>
  <si>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</si>
  <si>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</si>
  <si>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</si>
  <si>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</si>
  <si>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</si>
  <si>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</si>
  <si>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</si>
  <si>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</si>
  <si>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</si>
  <si>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</si>
  <si>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</si>
  <si>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</si>
  <si>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</si>
  <si>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</si>
  <si>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</si>
  <si>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</si>
  <si>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</si>
  <si>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</si>
  <si>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</si>
  <si>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</si>
  <si>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</si>
  <si>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</si>
  <si>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</si>
  <si>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</si>
  <si>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</si>
  <si>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</si>
  <si>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</si>
  <si>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</si>
  <si>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</si>
  <si>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</si>
  <si>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</si>
  <si>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</si>
  <si>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</si>
  <si>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</si>
  <si>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</si>
  <si>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</si>
  <si>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</si>
  <si>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</si>
  <si>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</si>
  <si>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</si>
  <si>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</si>
  <si>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</si>
  <si>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</si>
  <si>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</si>
  <si>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</si>
  <si>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</si>
  <si>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</si>
  <si>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</si>
  <si>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</si>
  <si>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</si>
  <si>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</si>
  <si>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</si>
  <si>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</si>
  <si>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</si>
  <si>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</si>
  <si>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</si>
  <si>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</si>
  <si>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</si>
  <si>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</si>
  <si>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</si>
  <si>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</si>
  <si>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</si>
  <si>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</si>
  <si>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</si>
  <si>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</si>
  <si>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</si>
  <si>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</si>
  <si>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2021-8-10000137</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</si>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</sst>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58" zoomScale="141" zoomScaleNormal="85" zoomScaleSheetLayoutView="40" zoomScalePageLayoutView="40" workbookViewId="0">
      <selection activeCell="H59" sqref="H59:O6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176</v>
      </c>
      <c r="K20" s="151">
        <v>1072728600</v>
      </c>
      <c r="L20" s="152">
        <v>44197</v>
      </c>
      <c r="M20" s="152">
        <v>44561</v>
      </c>
      <c r="N20" s="135">
        <f>+(M20-L20)/30</f>
        <v>12.133333333333333</v>
      </c>
      <c r="O20" s="138"/>
      <c r="U20" s="134"/>
      <c r="V20" s="105">
        <f ca="1">NOW()</f>
        <v>44191.688967708331</v>
      </c>
      <c r="W20" s="105">
        <f ca="1">NOW()</f>
        <v>44191.688967708331</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2710</v>
      </c>
      <c r="C59" s="65" t="s">
        <v>32</v>
      </c>
      <c r="D59" s="63" t="s">
        <v>2711</v>
      </c>
      <c r="E59" s="145">
        <v>40554</v>
      </c>
      <c r="F59" s="145">
        <v>40907</v>
      </c>
      <c r="G59" s="160">
        <f t="shared" si="3"/>
        <v>11.766666666666667</v>
      </c>
      <c r="H59" s="64" t="s">
        <v>2713</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2710</v>
      </c>
      <c r="C60" s="65" t="s">
        <v>32</v>
      </c>
      <c r="D60" s="63" t="s">
        <v>2715</v>
      </c>
      <c r="E60" s="145">
        <v>40570</v>
      </c>
      <c r="F60" s="145">
        <v>40907</v>
      </c>
      <c r="G60" s="160">
        <f t="shared" si="3"/>
        <v>11.233333333333333</v>
      </c>
      <c r="H60" s="64" t="s">
        <v>2714</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2710</v>
      </c>
      <c r="C61" s="65" t="s">
        <v>32</v>
      </c>
      <c r="D61" s="63" t="s">
        <v>2712</v>
      </c>
      <c r="E61" s="145">
        <v>40924</v>
      </c>
      <c r="F61" s="145">
        <v>41271</v>
      </c>
      <c r="G61" s="160">
        <f t="shared" si="3"/>
        <v>11.566666666666666</v>
      </c>
      <c r="H61" s="64" t="s">
        <v>2716</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2710</v>
      </c>
      <c r="C62" s="65" t="s">
        <v>32</v>
      </c>
      <c r="D62" s="63" t="s">
        <v>2717</v>
      </c>
      <c r="E62" s="145">
        <v>40925</v>
      </c>
      <c r="F62" s="145">
        <v>41269</v>
      </c>
      <c r="G62" s="160">
        <f t="shared" si="3"/>
        <v>11.466666666666667</v>
      </c>
      <c r="H62" s="64" t="s">
        <v>2718</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2710</v>
      </c>
      <c r="C63" s="65" t="s">
        <v>32</v>
      </c>
      <c r="D63" s="63" t="s">
        <v>2719</v>
      </c>
      <c r="E63" s="145">
        <v>41289</v>
      </c>
      <c r="F63" s="145">
        <v>41638</v>
      </c>
      <c r="G63" s="160">
        <f t="shared" si="3"/>
        <v>11.633333333333333</v>
      </c>
      <c r="H63" s="64" t="s">
        <v>2720</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2710</v>
      </c>
      <c r="C64" s="65" t="s">
        <v>32</v>
      </c>
      <c r="D64" s="63" t="s">
        <v>2721</v>
      </c>
      <c r="E64" s="145">
        <v>41655</v>
      </c>
      <c r="F64" s="145">
        <v>42003</v>
      </c>
      <c r="G64" s="160">
        <f t="shared" si="3"/>
        <v>11.6</v>
      </c>
      <c r="H64" s="64" t="s">
        <v>2722</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2710</v>
      </c>
      <c r="C65" s="65" t="s">
        <v>32</v>
      </c>
      <c r="D65" s="63" t="s">
        <v>2723</v>
      </c>
      <c r="E65" s="145">
        <v>41657</v>
      </c>
      <c r="F65" s="145">
        <v>42003</v>
      </c>
      <c r="G65" s="160">
        <f t="shared" si="3"/>
        <v>11.533333333333333</v>
      </c>
      <c r="H65" s="64" t="s">
        <v>2724</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2710</v>
      </c>
      <c r="C66" s="65" t="s">
        <v>32</v>
      </c>
      <c r="D66" s="63" t="s">
        <v>2725</v>
      </c>
      <c r="E66" s="145">
        <v>42031</v>
      </c>
      <c r="F66" s="145">
        <v>42368</v>
      </c>
      <c r="G66" s="160">
        <f t="shared" si="3"/>
        <v>11.233333333333333</v>
      </c>
      <c r="H66" s="64" t="s">
        <v>2722</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32181858</v>
      </c>
      <c r="F185" s="92"/>
      <c r="G185" s="93"/>
      <c r="H185" s="88"/>
      <c r="I185" s="90" t="s">
        <v>2627</v>
      </c>
      <c r="J185" s="166">
        <f>+SUM(M179:M183)</f>
        <v>0.02</v>
      </c>
      <c r="K185" s="236" t="s">
        <v>2628</v>
      </c>
      <c r="L185" s="236"/>
      <c r="M185" s="94">
        <f>+J185*(SUM(K20:K35))</f>
        <v>21454572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2020-12-26T20:44:51Z</cp:lastPrinted>
  <dcterms:created xsi:type="dcterms:W3CDTF">2020-10-14T21:57:42Z</dcterms:created>
  <dcterms:modified xsi:type="dcterms:W3CDTF">2020-12-26T21:32:51Z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