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_MAGDALENA/MANIFESTACIONES 2021 -DIMF- Y -CDI-/2021-47-20000094.0/"/>
    </mc:Choice>
  </mc:AlternateContent>
  <xr:revisionPtr revIDLastSave="0" documentId="8_{352A53A6-1DB3-3944-8642-7BCD48D0E88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<sst xmlns="http://schemas.openxmlformats.org/spreadsheetml/2006/main" count="3248" uniqueCount="2731">
  <si>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</si>
  <si>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</si>
  <si>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</si>
  <si>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</si>
  <si>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</si>
  <si>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</si>
  <si>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</si>
  <si>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</si>
  <si>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</si>
  <si>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</si>
  <si>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</si>
  <si>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</si>
  <si>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</si>
  <si>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</si>
  <si>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</si>
  <si>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</si>
  <si>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</si>
  <si>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</si>
  <si>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</si>
  <si>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</si>
  <si>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</si>
  <si>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</si>
  <si>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</si>
  <si>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</si>
  <si>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</si>
  <si>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</si>
  <si>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</si>
  <si>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</si>
  <si>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</si>
  <si>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</si>
  <si>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</si>
  <si>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</si>
  <si>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</si>
  <si>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</si>
  <si>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</si>
  <si>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</si>
  <si>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</si>
  <si>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</si>
  <si>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</si>
  <si>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</si>
  <si>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</si>
  <si>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</si>
  <si>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</si>
  <si>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</si>
  <si>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</si>
  <si>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</si>
  <si>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</si>
  <si>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</si>
  <si>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</si>
  <si>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</si>
  <si>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</si>
  <si>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</si>
  <si>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</si>
  <si>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</si>
  <si>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</si>
  <si>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</si>
  <si>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</si>
  <si>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</si>
  <si>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</si>
  <si>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</si>
  <si>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</si>
  <si>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</si>
  <si>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</si>
  <si>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</si>
  <si>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</si>
  <si>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</si>
  <si>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</si>
  <si>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</si>
  <si>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</si>
  <si>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</si>
  <si>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</si>
  <si>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</si>
  <si>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</si>
  <si>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</si>
  <si>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</si>
  <si>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</si>
  <si>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</si>
  <si>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</si>
  <si>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</si>
  <si>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</si>
  <si>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</si>
  <si>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</si>
  <si>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</si>
  <si>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</si>
  <si>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</si>
  <si>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</si>
  <si>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</si>
  <si>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</si>
  <si>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</si>
  <si>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</si>
  <si>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</si>
  <si>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</si>
  <si>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</si>
  <si>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</si>
  <si>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</si>
  <si>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</si>
  <si>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</si>
  <si>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</si>
  <si>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</si>
  <si>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</si>
  <si>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</si>
  <si>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</si>
  <si>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</si>
  <si>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</si>
  <si>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</si>
  <si>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</si>
  <si>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</si>
  <si>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</si>
  <si>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</si>
  <si>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</si>
  <si>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</si>
  <si>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</si>
  <si>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</si>
  <si>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</si>
  <si>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</si>
  <si>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</si>
  <si>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</si>
  <si>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</si>
  <si>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</si>
  <si>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</si>
  <si>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</si>
  <si>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</si>
  <si>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</si>
  <si>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</si>
  <si>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</si>
  <si>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</si>
  <si>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</si>
  <si>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</si>
  <si>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</si>
  <si>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</si>
  <si>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</si>
  <si>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</si>
  <si>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</si>
  <si>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</si>
  <si>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</si>
  <si>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</si>
  <si>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</si>
  <si>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</si>
  <si>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</si>
  <si>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</si>
  <si>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</si>
  <si>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</si>
  <si>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</si>
  <si>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</si>
  <si>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</si>
  <si>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</si>
  <si>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</si>
  <si>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</si>
  <si>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</si>
  <si>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</si>
  <si>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</si>
  <si>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</si>
  <si>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</si>
  <si>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</si>
  <si>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</si>
  <si>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</si>
  <si>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</si>
  <si>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</si>
  <si>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</si>
  <si>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</si>
  <si>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</si>
  <si>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</si>
  <si>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</si>
  <si>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</si>
  <si>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</si>
  <si>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</si>
  <si>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</si>
  <si>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</si>
  <si>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</si>
  <si>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</si>
  <si>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</si>
  <si>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</si>
  <si>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</si>
  <si>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</si>
  <si>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</si>
  <si>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</si>
  <si>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</si>
  <si>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</si>
  <si>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</si>
  <si>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</si>
  <si>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</si>
  <si>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</si>
  <si>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</si>
  <si>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</si>
  <si>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</si>
  <si>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</si>
  <si>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</si>
  <si>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</si>
  <si>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</si>
  <si>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</si>
  <si>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</si>
  <si>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</si>
  <si>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</si>
  <si>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</si>
  <si>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</si>
  <si>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</si>
  <si>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</si>
  <si>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</si>
  <si>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</si>
  <si>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</si>
  <si>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</si>
  <si>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</si>
  <si>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</si>
  <si>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</si>
  <si>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</si>
  <si>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</si>
  <si>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</si>
  <si>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</si>
  <si>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</si>
  <si>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</si>
  <si>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</si>
  <si>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</si>
  <si>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</si>
  <si>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</si>
  <si>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</si>
  <si>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</si>
  <si>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</si>
  <si>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</si>
  <si>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</si>
  <si>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</si>
  <si>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</si>
  <si>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</si>
  <si>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</si>
  <si>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</si>
  <si>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</si>
  <si>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</si>
  <si>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</si>
  <si>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</si>
  <si>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</si>
  <si>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</si>
  <si>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</si>
  <si>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</si>
  <si>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</si>
  <si>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</si>
  <si>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</si>
  <si>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</si>
  <si>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</si>
  <si>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</si>
  <si>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</si>
  <si>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</si>
  <si>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</si>
  <si>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</si>
  <si>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</si>
  <si>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</si>
  <si>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</si>
  <si>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</si>
  <si>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</si>
  <si>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</si>
  <si>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</si>
  <si>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</si>
  <si>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</si>
  <si>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</si>
  <si>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</si>
  <si>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</si>
  <si>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</si>
  <si>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</si>
  <si>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</si>
  <si>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</si>
  <si>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</si>
  <si>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</si>
  <si>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</si>
  <si>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</si>
  <si>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</si>
  <si>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</si>
  <si>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</si>
  <si>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</si>
  <si>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</si>
  <si>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</si>
  <si>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</si>
  <si>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</si>
  <si>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</si>
  <si>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</si>
  <si>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</si>
  <si>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</si>
  <si>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</si>
  <si>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</si>
  <si>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</si>
  <si>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</si>
  <si>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</si>
  <si>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</si>
  <si>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</si>
  <si>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</si>
  <si>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</si>
  <si>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</si>
  <si>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</si>
  <si>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</si>
  <si>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</si>
  <si>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</si>
  <si>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</si>
  <si>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</si>
  <si>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</si>
  <si>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</si>
  <si>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</si>
  <si>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</si>
  <si>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</si>
  <si>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</si>
  <si>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</si>
  <si>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</si>
  <si>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</si>
  <si>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</si>
  <si>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</si>
  <si>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</si>
  <si>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</si>
  <si>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</si>
  <si>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</si>
  <si>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</si>
  <si>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</si>
  <si>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</si>
  <si>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</si>
  <si>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</si>
  <si>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</si>
  <si>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</si>
  <si>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</si>
  <si>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</si>
  <si>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</si>
  <si>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</si>
  <si>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</si>
  <si>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</si>
  <si>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</si>
  <si>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</si>
  <si>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</si>
  <si>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</si>
  <si>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</si>
  <si>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</si>
  <si>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</si>
  <si>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</si>
  <si>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</si>
  <si>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</si>
  <si>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</si>
  <si>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</si>
  <si>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</si>
  <si>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</si>
  <si>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</si>
  <si>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</si>
  <si>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</si>
  <si>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</si>
  <si>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</si>
  <si>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</si>
  <si>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</si>
  <si>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</si>
  <si>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</si>
  <si>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</si>
  <si>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</si>
  <si>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</si>
  <si>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</si>
  <si>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</si>
  <si>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</si>
  <si>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</si>
  <si>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</si>
  <si>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</si>
  <si>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</si>
  <si>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</si>
  <si>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</si>
  <si>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</si>
  <si>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</si>
  <si>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</si>
  <si>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</si>
  <si>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</si>
  <si>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</si>
  <si>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</si>
  <si>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</si>
  <si>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</si>
  <si>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</si>
  <si>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</si>
  <si>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</si>
  <si>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</si>
  <si>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</si>
  <si>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</si>
  <si>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</si>
  <si>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</si>
  <si>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</si>
  <si>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</si>
  <si>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</si>
  <si>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</si>
  <si>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</si>
  <si>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</si>
  <si>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</si>
  <si>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</si>
  <si>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</si>
  <si>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</si>
  <si>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</si>
  <si>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</si>
  <si>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</si>
  <si>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</si>
  <si>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</si>
  <si>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</si>
  <si>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</si>
  <si>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</si>
  <si>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</si>
  <si>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</si>
  <si>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</si>
  <si>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</si>
  <si>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</si>
  <si>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</si>
  <si>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</si>
  <si>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</si>
  <si>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</si>
  <si>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</si>
  <si>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</si>
  <si>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</si>
  <si>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</si>
  <si>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</si>
  <si>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</si>
  <si>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</si>
  <si>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</si>
  <si>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</si>
  <si>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</si>
  <si>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</si>
  <si>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</si>
  <si>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</si>
  <si>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</si>
  <si>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</si>
  <si>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</si>
  <si>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</si>
  <si>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</si>
  <si>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</si>
  <si>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</si>
  <si>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</si>
  <si>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</si>
  <si>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</si>
  <si>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</si>
  <si>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</si>
  <si>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</si>
  <si>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</si>
  <si>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</si>
  <si>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</si>
  <si>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</si>
  <si>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</si>
  <si>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</si>
  <si>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</si>
  <si>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</si>
  <si>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</si>
  <si>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</si>
  <si>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</si>
  <si>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</si>
  <si>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</si>
  <si>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</si>
  <si>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</si>
  <si>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</si>
  <si>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</si>
  <si>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</si>
  <si>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</si>
  <si>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</si>
  <si>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</si>
  <si>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</si>
  <si>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</si>
  <si>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</si>
  <si>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</si>
  <si>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</si>
  <si>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</si>
  <si>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</si>
  <si>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</si>
  <si>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</si>
  <si>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</si>
  <si>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</si>
  <si>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</si>
  <si>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</si>
  <si>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</si>
  <si>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</si>
  <si>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</si>
  <si>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</si>
  <si>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</si>
  <si>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</si>
  <si>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</si>
  <si>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</si>
  <si>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</si>
  <si>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</si>
  <si>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</si>
  <si>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</si>
  <si>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</si>
  <si>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</si>
  <si>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</si>
  <si>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</si>
  <si>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</si>
  <si>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</si>
  <si>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</si>
  <si>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</si>
  <si>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</si>
  <si>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</si>
  <si>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</si>
  <si>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</si>
  <si>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</si>
  <si>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</si>
  <si>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</si>
  <si>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</si>
  <si>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</si>
  <si>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</si>
  <si>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</si>
  <si>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</si>
  <si>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</si>
  <si>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</si>
  <si>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</si>
  <si>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</si>
  <si>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</si>
  <si>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</si>
  <si>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</si>
  <si>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</si>
  <si>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</si>
  <si>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</si>
  <si>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</si>
  <si>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</si>
  <si>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</si>
  <si>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</si>
  <si>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</si>
  <si>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</si>
  <si>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</si>
  <si>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</si>
  <si>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</si>
  <si>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</si>
  <si>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</si>
  <si>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</si>
  <si>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</si>
  <si>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</si>
  <si>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</si>
  <si>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</si>
  <si>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</si>
  <si>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</si>
  <si>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</si>
  <si>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</si>
  <si>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</si>
  <si>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</si>
  <si>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</si>
  <si>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</si>
  <si>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</si>
  <si>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</si>
  <si>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</si>
  <si>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</si>
  <si>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</si>
  <si>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</si>
  <si>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</si>
  <si>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</si>
  <si>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</si>
  <si>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</si>
  <si>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</si>
  <si>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</si>
  <si>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</si>
  <si>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</si>
  <si>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</si>
  <si>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</si>
  <si>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</si>
  <si>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</si>
  <si>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</si>
  <si>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</si>
  <si>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</si>
  <si>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</si>
  <si>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</si>
  <si>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</si>
  <si>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</si>
  <si>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</si>
  <si>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</si>
  <si>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</si>
  <si>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</si>
  <si>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</si>
  <si>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</si>
  <si>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</si>
  <si>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</si>
  <si>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</si>
  <si>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</si>
  <si>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</si>
  <si>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</si>
  <si>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</si>
  <si>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</si>
  <si>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</si>
  <si>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</si>
  <si>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</si>
  <si>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</si>
  <si>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</si>
  <si>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</si>
  <si>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</si>
  <si>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</si>
  <si>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</si>
  <si>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</si>
  <si>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</si>
  <si>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</si>
  <si>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</si>
  <si>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</si>
  <si>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</si>
  <si>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</si>
  <si>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</si>
  <si>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</si>
  <si>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</si>
  <si>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</si>
  <si>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</si>
  <si>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</si>
  <si>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</si>
  <si>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</si>
  <si>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</si>
  <si>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</si>
  <si>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</si>
  <si>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</si>
  <si>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</si>
  <si>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</si>
  <si>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</si>
  <si>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</si>
  <si>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</si>
  <si>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</si>
  <si>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</si>
  <si>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</si>
  <si>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</si>
  <si>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</si>
  <si>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</si>
  <si>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</si>
  <si>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</si>
  <si>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</si>
  <si>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</si>
  <si>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</si>
  <si>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</si>
  <si>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</si>
  <si>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</si>
  <si>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</si>
  <si>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</si>
  <si>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</si>
  <si>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</si>
  <si>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</si>
  <si>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</si>
  <si>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</si>
  <si>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</si>
  <si>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</si>
  <si>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</si>
  <si>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</si>
  <si>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</si>
  <si>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</si>
  <si>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</si>
  <si>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</si>
  <si>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</si>
  <si>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</si>
  <si>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</si>
  <si>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</si>
  <si>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</si>
  <si>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</si>
  <si>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</si>
  <si>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</si>
  <si>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</si>
  <si>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</si>
  <si>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</si>
  <si>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</si>
  <si>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</si>
  <si>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</si>
  <si>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</si>
  <si>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</si>
  <si>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</si>
  <si>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</si>
  <si>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</si>
  <si>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</si>
  <si>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</si>
  <si>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</si>
  <si>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</si>
  <si>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</si>
  <si>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</si>
  <si>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</si>
  <si>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</si>
  <si>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</si>
  <si>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</si>
  <si>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</si>
  <si>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</si>
  <si>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</si>
  <si>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</si>
  <si>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</si>
  <si>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</si>
  <si>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</si>
  <si>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</si>
  <si>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</si>
  <si>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</si>
  <si>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</si>
  <si>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</si>
  <si>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</si>
  <si>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</si>
  <si>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</si>
  <si>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</si>
  <si>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</si>
  <si>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</si>
  <si>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</si>
  <si>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</si>
  <si>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</si>
  <si>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</si>
  <si>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</si>
  <si>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</si>
  <si>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</si>
  <si>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</si>
  <si>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</si>
  <si>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</si>
  <si>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</si>
  <si>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</si>
  <si>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</si>
  <si>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</si>
  <si>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</si>
  <si>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</si>
  <si>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</si>
  <si>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</si>
  <si>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</si>
  <si>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</si>
  <si>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</si>
  <si>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</si>
  <si>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</si>
  <si>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</si>
  <si>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</si>
  <si>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</si>
  <si>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</si>
  <si>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</si>
  <si>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</si>
  <si>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</si>
  <si>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</si>
  <si>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</si>
  <si>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</si>
  <si>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</si>
  <si>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</si>
  <si>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</si>
  <si>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</si>
  <si>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</si>
  <si>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</si>
  <si>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</si>
  <si>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</si>
  <si>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</si>
  <si>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</si>
  <si>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</si>
  <si>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</si>
  <si>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</si>
  <si>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</si>
  <si>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</si>
  <si>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</si>
  <si>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</si>
  <si>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</si>
  <si>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</si>
  <si>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</si>
  <si>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</si>
  <si>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</si>
  <si>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</si>
  <si>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</si>
  <si>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</si>
  <si>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</si>
  <si>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</si>
  <si>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</si>
  <si>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</si>
  <si>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</si>
  <si>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</si>
  <si>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</si>
  <si>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</si>
  <si>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</si>
  <si>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</si>
  <si>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</si>
  <si>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</si>
  <si>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</si>
  <si>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</si>
  <si>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</si>
  <si>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</si>
  <si>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</si>
  <si>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</si>
  <si>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</si>
  <si>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</si>
  <si>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</si>
  <si>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</si>
  <si>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</si>
  <si>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</si>
  <si>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</si>
  <si>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</si>
  <si>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</si>
  <si>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</si>
  <si>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</si>
  <si>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</si>
  <si>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</si>
  <si>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</si>
  <si>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</si>
  <si>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</si>
  <si>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</si>
  <si>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</si>
  <si>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</si>
  <si>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</si>
  <si>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</si>
  <si>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</si>
  <si>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</si>
  <si>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</si>
  <si>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</si>
  <si>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</si>
  <si>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</si>
  <si>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</si>
  <si>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</si>
  <si>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</si>
  <si>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</si>
  <si>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</si>
  <si>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</si>
  <si>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</si>
  <si>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</si>
  <si>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</si>
  <si>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</si>
  <si>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</si>
  <si>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</si>
  <si>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</si>
  <si>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</si>
  <si>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</si>
  <si>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</si>
  <si>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</si>
  <si>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</si>
  <si>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</si>
  <si>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</si>
  <si>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</si>
  <si>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</si>
  <si>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</si>
  <si>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</si>
  <si>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</si>
  <si>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</si>
  <si>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</si>
  <si>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</si>
  <si>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</si>
  <si>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</si>
  <si>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</si>
  <si>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</si>
  <si>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</si>
  <si>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</si>
  <si>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</si>
  <si>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</si>
  <si>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</si>
  <si>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</si>
  <si>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</si>
  <si>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</si>
  <si>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</si>
  <si>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</si>
  <si>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</si>
  <si>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</si>
  <si>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</si>
  <si>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</si>
  <si>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</si>
  <si>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</si>
  <si>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</si>
  <si>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</si>
  <si>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</si>
  <si>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</si>
  <si>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</si>
  <si>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</si>
  <si>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</si>
  <si>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</si>
  <si>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</si>
  <si>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</si>
  <si>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</si>
  <si>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</si>
  <si>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</si>
  <si>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</si>
  <si>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</si>
  <si>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</si>
  <si>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</si>
  <si>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</si>
  <si>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</si>
  <si>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</si>
  <si>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</si>
  <si>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</si>
  <si>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</si>
  <si>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</si>
  <si>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</si>
  <si>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</si>
  <si>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</si>
  <si>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</si>
  <si>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</si>
  <si>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</si>
  <si>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</si>
  <si>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</si>
  <si>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</si>
  <si>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</si>
  <si>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</si>
  <si>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</si>
  <si>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</si>
  <si>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</si>
  <si>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</si>
  <si>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</si>
  <si>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</si>
  <si>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</si>
  <si>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</si>
  <si>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</si>
  <si>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</si>
  <si>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</si>
  <si>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</si>
  <si>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</si>
  <si>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</si>
  <si>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</si>
  <si>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</si>
  <si>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</si>
  <si>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</si>
  <si>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</si>
  <si>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</si>
  <si>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</si>
  <si>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</si>
  <si>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</si>
  <si>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</si>
  <si>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</si>
  <si>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</si>
  <si>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</si>
  <si>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</si>
  <si>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</si>
  <si>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</si>
  <si>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</si>
  <si>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</si>
  <si>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</si>
  <si>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</si>
  <si>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</si>
  <si>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</si>
  <si>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</si>
  <si>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</si>
  <si>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</si>
  <si>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</si>
  <si>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</si>
  <si>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</si>
  <si>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</si>
  <si>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</si>
  <si>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</si>
  <si>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</si>
  <si>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</si>
  <si>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</si>
  <si>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</si>
  <si>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</si>
  <si>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</si>
  <si>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</si>
  <si>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</si>
  <si>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</si>
  <si>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</si>
  <si>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</si>
  <si>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</si>
  <si>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</si>
  <si>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</si>
  <si>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</si>
  <si>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</si>
  <si>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</si>
  <si>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</si>
  <si>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</si>
  <si>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</si>
  <si>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</si>
  <si>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</si>
  <si>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</si>
  <si>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</si>
  <si>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</si>
  <si>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</si>
  <si>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</si>
  <si>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</si>
  <si>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</si>
  <si>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</si>
  <si>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</si>
  <si>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</si>
  <si>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</si>
  <si>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</si>
  <si>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</si>
  <si>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</si>
  <si>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</si>
  <si>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</si>
  <si>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</si>
  <si>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</si>
  <si>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</si>
  <si>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</si>
  <si>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</si>
  <si>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</si>
  <si>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</si>
  <si>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</si>
  <si>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</si>
  <si>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</si>
  <si>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</si>
  <si>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</si>
  <si>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</si>
  <si>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</si>
  <si>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</si>
  <si>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</si>
  <si>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</si>
  <si>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</si>
  <si>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</si>
  <si>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</si>
  <si>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</si>
  <si>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</si>
  <si>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</si>
  <si>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</si>
  <si>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</si>
  <si>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</si>
  <si>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</si>
  <si>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</si>
  <si>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</si>
  <si>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</si>
  <si>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</si>
  <si>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</si>
  <si>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</si>
  <si>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</si>
  <si>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</si>
  <si>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</si>
  <si>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</si>
  <si>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</si>
  <si>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</si>
  <si>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</si>
  <si>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</si>
  <si>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</si>
  <si>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</si>
  <si>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</si>
  <si>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</si>
  <si>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</si>
  <si>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</si>
  <si>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</si>
  <si>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</si>
  <si>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</si>
  <si>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</si>
  <si>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</si>
  <si>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</si>
  <si>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</si>
  <si>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</si>
  <si>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</si>
  <si>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</si>
  <si>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</si>
  <si>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</si>
  <si>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</si>
  <si>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</si>
  <si>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</si>
  <si>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</si>
  <si>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</si>
  <si>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</si>
  <si>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</si>
  <si>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</si>
  <si>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</si>
  <si>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</si>
  <si>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</si>
  <si>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</si>
  <si>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</si>
  <si>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</si>
  <si>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</si>
  <si>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</si>
  <si>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</si>
  <si>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</si>
  <si>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</si>
  <si>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</si>
  <si>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</si>
  <si>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</si>
  <si>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</si>
  <si>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</si>
  <si>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</si>
  <si>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</si>
  <si>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</si>
  <si>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</si>
  <si>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</si>
  <si>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</si>
  <si>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</si>
  <si>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</si>
  <si>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</si>
  <si>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</si>
  <si>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</si>
  <si>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</si>
  <si>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</si>
  <si>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</si>
  <si>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</si>
  <si>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</si>
  <si>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</si>
  <si>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</si>
  <si>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</si>
  <si>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</si>
  <si>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</si>
  <si>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</si>
  <si>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</si>
  <si>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</si>
  <si>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</si>
  <si>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</si>
  <si>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</si>
  <si>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</si>
  <si>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</si>
  <si>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</si>
  <si>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</si>
  <si>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</si>
  <si>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</si>
  <si>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</si>
  <si>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</si>
  <si>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</si>
  <si>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</si>
  <si>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</si>
  <si>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</si>
  <si>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</si>
  <si>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</si>
  <si>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</si>
  <si>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</si>
  <si>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</si>
  <si>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</si>
  <si>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</si>
  <si>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</si>
  <si>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</si>
  <si>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</si>
  <si>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</si>
  <si>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</si>
  <si>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</si>
  <si>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</si>
  <si>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</si>
  <si>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</si>
  <si>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</si>
  <si>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</si>
  <si>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</si>
  <si>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</si>
  <si>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</si>
  <si>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</si>
  <si>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</si>
  <si>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</si>
  <si>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</si>
  <si>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</si>
  <si>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</si>
  <si>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</si>
  <si>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</si>
  <si>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</si>
  <si>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</si>
  <si>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</si>
  <si>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</si>
  <si>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</si>
  <si>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</si>
  <si>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</si>
  <si>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</si>
  <si>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</si>
  <si>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</si>
  <si>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</si>
  <si>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</si>
  <si>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</si>
  <si>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</si>
  <si>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</si>
  <si>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</si>
  <si>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</si>
  <si>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</si>
  <si>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</si>
  <si>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</si>
  <si>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</si>
  <si>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</si>
  <si>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</si>
  <si>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</si>
  <si>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</si>
  <si>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</si>
  <si>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</si>
  <si>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</si>
  <si>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</si>
  <si>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</si>
  <si>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</si>
  <si>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</si>
  <si>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</si>
  <si>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</si>
  <si>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</si>
  <si>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</si>
  <si>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</si>
  <si>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</si>
  <si>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</si>
  <si>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</si>
  <si>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</si>
  <si>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</si>
  <si>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</si>
  <si>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</si>
  <si>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</si>
  <si>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</si>
  <si>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</si>
  <si>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</si>
  <si>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</si>
  <si>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</si>
  <si>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</si>
  <si>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</si>
  <si>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</si>
  <si>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</si>
  <si>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</si>
  <si>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</si>
  <si>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</si>
  <si>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</si>
  <si>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</si>
  <si>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</si>
  <si>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</si>
  <si>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</si>
  <si>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</si>
  <si>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</si>
  <si>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</si>
  <si>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</si>
  <si>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</si>
  <si>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</si>
  <si>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</si>
  <si>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</si>
  <si>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</si>
  <si>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</si>
  <si>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</si>
  <si>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</si>
  <si>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</si>
  <si>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</si>
  <si>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</si>
  <si>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</si>
  <si>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</si>
  <si>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</si>
  <si>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</si>
  <si>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</si>
  <si>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</si>
  <si>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</si>
  <si>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</si>
  <si>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</si>
  <si>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</si>
  <si>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</si>
  <si>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</si>
  <si>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</si>
  <si>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</si>
  <si>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</si>
  <si>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</si>
  <si>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</si>
  <si>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</si>
  <si>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</si>
  <si>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</si>
  <si>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</si>
  <si>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</si>
  <si>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</si>
  <si>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</si>
  <si>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</si>
  <si>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</si>
  <si>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</si>
  <si>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</si>
  <si>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</si>
  <si>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</si>
  <si>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</si>
  <si>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</si>
  <si>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</si>
  <si>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</si>
  <si>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</si>
  <si>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</si>
  <si>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</si>
  <si>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</si>
  <si>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</si>
  <si>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</si>
  <si>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</si>
  <si>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</si>
  <si>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</si>
  <si>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</si>
  <si>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</si>
  <si>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</si>
  <si>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</si>
  <si>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</si>
  <si>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</si>
  <si>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</si>
  <si>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</si>
  <si>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</si>
  <si>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</si>
  <si>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</si>
  <si>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</si>
  <si>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</si>
  <si>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</si>
  <si>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</si>
  <si>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</si>
  <si>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</si>
  <si>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</si>
  <si>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</si>
  <si>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</si>
  <si>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</si>
  <si>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</si>
  <si>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</si>
  <si>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</si>
  <si>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</si>
  <si>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</si>
  <si>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</si>
  <si>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</si>
  <si>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</si>
  <si>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</si>
  <si>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</si>
  <si>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</si>
  <si>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</si>
  <si>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</si>
  <si>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</si>
  <si>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</si>
  <si>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</si>
  <si>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</si>
  <si>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</si>
  <si>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</si>
  <si>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</si>
  <si>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</si>
  <si>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</si>
  <si>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</si>
  <si>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</si>
  <si>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</si>
  <si>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</si>
  <si>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</si>
  <si>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</si>
  <si>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</si>
  <si>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</si>
  <si>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</si>
  <si>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</si>
  <si>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</si>
  <si>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</si>
  <si>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</si>
  <si>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</si>
  <si>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</si>
  <si>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</si>
  <si>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</si>
  <si>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</si>
  <si>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</si>
  <si>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</si>
  <si>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</si>
  <si>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</si>
  <si>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</si>
  <si>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</si>
  <si>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</si>
  <si>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</si>
  <si>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</si>
  <si>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</si>
  <si>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</si>
  <si>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</si>
  <si>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</si>
  <si>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</si>
  <si>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</si>
  <si>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</si>
  <si>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</si>
  <si>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</si>
  <si>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</si>
  <si>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</si>
  <si>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</si>
  <si>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</si>
  <si>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</si>
  <si>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</si>
  <si>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</si>
  <si>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</si>
  <si>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</si>
  <si>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</si>
  <si>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</si>
  <si>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</si>
  <si>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</si>
  <si>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</si>
  <si>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</si>
  <si>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</si>
  <si>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</si>
  <si>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</si>
  <si>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</si>
  <si>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</si>
  <si>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</si>
  <si>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</si>
  <si>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</si>
  <si>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</si>
  <si>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</si>
  <si>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</si>
  <si>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</si>
  <si>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</si>
  <si>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</si>
  <si>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</si>
  <si>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</si>
  <si>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</si>
  <si>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</si>
  <si>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</si>
  <si>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</si>
  <si>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</si>
  <si>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</si>
  <si>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</si>
  <si>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</si>
  <si>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</si>
  <si>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</si>
  <si>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</si>
  <si>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</si>
  <si>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</si>
  <si>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</si>
  <si>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</si>
  <si>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</si>
  <si>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</si>
  <si>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</si>
  <si>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</si>
  <si>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</si>
  <si>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</si>
  <si>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</si>
  <si>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</si>
  <si>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</si>
  <si>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</si>
  <si>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</si>
  <si>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</si>
  <si>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</si>
  <si>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</si>
  <si>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</si>
  <si>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</si>
  <si>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</si>
  <si>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</si>
  <si>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</si>
  <si>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</si>
  <si>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</si>
  <si>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</si>
  <si>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</si>
  <si>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</si>
  <si>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</si>
  <si>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</si>
  <si>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</si>
  <si>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</si>
  <si>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</si>
  <si>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</si>
  <si>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</si>
  <si>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</si>
  <si>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</si>
  <si>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</si>
  <si>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</si>
  <si>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</si>
  <si>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</si>
  <si>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</si>
  <si>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</si>
  <si>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</si>
  <si>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</si>
  <si>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</si>
  <si>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</si>
  <si>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</si>
  <si>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</si>
  <si>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</si>
  <si>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</si>
  <si>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</si>
  <si>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</si>
  <si>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</si>
  <si>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</si>
  <si>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</si>
  <si>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</si>
  <si>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</si>
  <si>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</si>
  <si>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</si>
  <si>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</si>
  <si>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</si>
  <si>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</si>
  <si>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</si>
  <si>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</si>
  <si>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</si>
  <si>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</si>
  <si>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</si>
  <si>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</si>
  <si>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</si>
  <si>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</si>
  <si>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</si>
  <si>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</si>
  <si>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</si>
  <si>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</si>
  <si>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</si>
  <si>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</si>
  <si>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</si>
  <si>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</si>
  <si>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</si>
  <si>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</si>
  <si>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</si>
  <si>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</si>
  <si>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</si>
  <si>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</si>
  <si>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</si>
  <si>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</si>
  <si>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</si>
  <si>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</si>
  <si>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</si>
  <si>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</si>
  <si>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</si>
  <si>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</si>
  <si>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</si>
  <si>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</si>
  <si>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</si>
  <si>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</si>
  <si>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</si>
  <si>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</si>
  <si>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</si>
  <si>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</si>
  <si>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</si>
  <si>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</si>
  <si>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</si>
  <si>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</si>
  <si>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</si>
  <si>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</si>
  <si>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</si>
  <si>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</si>
  <si>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</si>
  <si>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</si>
  <si>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</si>
  <si>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</si>
  <si>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</si>
  <si>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</si>
  <si>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</si>
  <si>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</si>
  <si>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</si>
  <si>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</si>
  <si>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</si>
  <si>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</si>
  <si>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</si>
  <si>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</si>
  <si>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</si>
  <si>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</si>
  <si>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</si>
  <si>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</si>
  <si>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</si>
  <si>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</si>
  <si>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</si>
  <si>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</si>
  <si>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</si>
  <si>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</si>
  <si>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</si>
  <si>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</si>
  <si>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</si>
  <si>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</si>
  <si>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</si>
  <si>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</si>
  <si>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</si>
  <si>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</si>
  <si>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</si>
  <si>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</si>
  <si>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</si>
  <si>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</si>
  <si>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</si>
  <si>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</si>
  <si>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</si>
  <si>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</si>
  <si>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</si>
  <si>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</si>
  <si>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</si>
  <si>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</si>
  <si>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</si>
  <si>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</si>
  <si>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</si>
  <si>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</si>
  <si>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</si>
  <si>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</si>
  <si>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</si>
  <si>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</si>
  <si>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</si>
  <si>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</si>
  <si>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</si>
  <si>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</si>
  <si>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</si>
  <si>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</si>
  <si>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</si>
  <si>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</si>
  <si>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</si>
  <si>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</si>
  <si>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</si>
  <si>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</si>
  <si>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</si>
  <si>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</si>
  <si>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</si>
  <si>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</si>
  <si>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</si>
  <si>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</si>
  <si>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</si>
  <si>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</si>
  <si>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</si>
  <si>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</si>
  <si>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</si>
  <si>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</si>
  <si>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</si>
  <si>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</si>
  <si>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</si>
  <si>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</si>
  <si>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</si>
  <si>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</si>
  <si>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</si>
  <si>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</si>
  <si>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</si>
  <si>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</si>
  <si>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</si>
  <si>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</si>
  <si>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</si>
  <si>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</si>
  <si>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</si>
  <si>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</si>
  <si>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</si>
  <si>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</si>
  <si>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</si>
  <si>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</si>
  <si>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</si>
  <si>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</si>
  <si>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</si>
  <si>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</si>
  <si>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</si>
  <si>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</si>
  <si>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</si>
  <si>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</si>
  <si>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</si>
  <si>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</si>
  <si>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</si>
  <si>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</si>
  <si>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</si>
  <si>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</si>
  <si>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</si>
  <si>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</si>
  <si>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</si>
  <si>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</si>
  <si>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</si>
  <si>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</si>
  <si>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</si>
  <si>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</si>
  <si>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</si>
  <si>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</si>
  <si>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</si>
  <si>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</si>
  <si>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</si>
  <si>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</si>
  <si>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</si>
  <si>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</si>
  <si>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</si>
  <si>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</si>
  <si>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</si>
  <si>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</si>
  <si>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</si>
  <si>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</si>
  <si>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</si>
  <si>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</si>
  <si>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</si>
  <si>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</si>
  <si>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</si>
  <si>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</si>
  <si>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</si>
  <si>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</si>
  <si>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</si>
  <si>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</si>
  <si>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</si>
  <si>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</si>
  <si>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</si>
  <si>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</si>
  <si>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</si>
  <si>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</si>
  <si>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</si>
  <si>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</si>
  <si>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</si>
  <si>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</si>
  <si>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</si>
  <si>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</si>
  <si>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</si>
  <si>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</si>
  <si>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</si>
  <si>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</si>
  <si>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</si>
  <si>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</si>
  <si>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</si>
  <si>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</si>
  <si>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</si>
  <si>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</si>
  <si>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</si>
  <si>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</si>
  <si>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</si>
  <si>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</si>
  <si>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</si>
  <si>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</si>
  <si>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</si>
  <si>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</si>
  <si>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</si>
  <si>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</si>
  <si>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</si>
  <si>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</si>
  <si>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</si>
  <si>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</si>
  <si>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</si>
  <si>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</si>
  <si>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</si>
  <si>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</si>
  <si>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</si>
  <si>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</si>
  <si>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</si>
  <si>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</si>
  <si>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</si>
  <si>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</si>
  <si>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</si>
  <si>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</si>
  <si>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</si>
  <si>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</si>
  <si>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</si>
  <si>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</si>
  <si>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</si>
  <si>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</si>
  <si>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</si>
  <si>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</si>
  <si>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</si>
  <si>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</si>
  <si>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</si>
  <si>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</si>
  <si>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</si>
  <si>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</si>
  <si>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</si>
  <si>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</si>
  <si>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</si>
  <si>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</si>
  <si>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</si>
  <si>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</si>
  <si>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</si>
  <si>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</si>
  <si>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</si>
  <si>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</si>
  <si>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</si>
  <si>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</si>
  <si>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</si>
  <si>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</si>
  <si>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</si>
  <si>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</si>
  <si>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</si>
  <si>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</si>
  <si>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</si>
  <si>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</si>
  <si>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</si>
  <si>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</si>
  <si>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</si>
  <si>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</si>
  <si>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</si>
  <si>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</si>
  <si>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</si>
  <si>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</si>
  <si>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</si>
  <si>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</si>
  <si>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</si>
  <si>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</si>
  <si>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</si>
  <si>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</si>
  <si>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</si>
  <si>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</si>
  <si>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</si>
  <si>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</si>
  <si>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</si>
  <si>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</si>
  <si>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</si>
  <si>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</si>
  <si>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</si>
  <si>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</si>
  <si>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</si>
  <si>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</si>
  <si>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</si>
  <si>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</si>
  <si>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</si>
  <si>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</si>
  <si>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</si>
  <si>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</si>
  <si>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</si>
  <si>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</si>
  <si>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</si>
  <si>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</si>
  <si>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</si>
  <si>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</si>
  <si>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</si>
  <si>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</si>
  <si>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</si>
  <si>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</si>
  <si>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</si>
  <si>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</si>
  <si>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</si>
  <si>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</si>
  <si>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</si>
  <si>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</si>
  <si>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</si>
  <si>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</si>
  <si>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</si>
  <si>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</si>
  <si>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</si>
  <si>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</si>
  <si>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</si>
  <si>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</si>
  <si>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</si>
  <si>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</si>
  <si>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</si>
  <si>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</si>
  <si>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</si>
  <si>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</si>
  <si>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</si>
  <si>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</si>
  <si>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</si>
  <si>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</si>
  <si>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</si>
  <si>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</si>
  <si>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</si>
  <si>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</si>
  <si>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</si>
  <si>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</si>
  <si>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</si>
  <si>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</si>
  <si>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</si>
  <si>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</si>
  <si>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</si>
  <si>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</si>
  <si>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</si>
  <si>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</si>
  <si>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</si>
  <si>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</si>
  <si>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</si>
  <si>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</si>
  <si>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</si>
  <si>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</si>
  <si>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</si>
  <si>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</si>
  <si>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</si>
  <si>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</si>
  <si>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</si>
  <si>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</si>
  <si>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</si>
  <si>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</si>
  <si>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</si>
  <si>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</si>
  <si>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</si>
  <si>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</si>
  <si>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</si>
  <si>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</si>
  <si>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</si>
  <si>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</si>
  <si>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</si>
  <si>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</si>
  <si>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</si>
  <si>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</si>
  <si>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</si>
  <si>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</si>
  <si>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</si>
  <si>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</si>
  <si>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</si>
  <si>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</si>
  <si>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</si>
  <si>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</si>
  <si>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</si>
  <si>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</si>
  <si>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</si>
  <si>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</si>
  <si>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</si>
  <si>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</si>
  <si>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</si>
  <si>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</si>
  <si>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</si>
  <si>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</si>
  <si>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</si>
  <si>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</si>
  <si>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</si>
  <si>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</si>
  <si>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</si>
  <si>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</si>
  <si>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</si>
  <si>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</si>
  <si>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</si>
  <si>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</si>
  <si>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</si>
  <si>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</si>
  <si>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</si>
  <si>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</si>
  <si>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</si>
  <si>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</si>
  <si>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</si>
  <si>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</si>
  <si>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</si>
  <si>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</si>
  <si>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</si>
  <si>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</si>
  <si>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</si>
  <si>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</si>
  <si>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</si>
  <si>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</si>
  <si>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</si>
  <si>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</si>
  <si>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</si>
  <si>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</si>
  <si>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</si>
  <si>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</si>
  <si>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</si>
  <si>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</si>
  <si>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</si>
  <si>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</si>
  <si>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</si>
  <si>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</si>
  <si>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</si>
  <si>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</si>
  <si>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</si>
  <si>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</si>
  <si>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</si>
  <si>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</si>
  <si>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</si>
  <si>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</si>
  <si>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</si>
  <si>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</si>
  <si>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</si>
  <si>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</si>
  <si>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</si>
  <si>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</si>
  <si>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</si>
  <si>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</si>
  <si>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</si>
  <si>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</si>
  <si>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</si>
  <si>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</si>
  <si>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</si>
  <si>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</si>
  <si>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</si>
  <si>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</si>
  <si>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</si>
  <si>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</si>
  <si>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</si>
  <si>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</si>
  <si>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</si>
  <si>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</si>
  <si>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</si>
  <si>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</si>
  <si>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</si>
  <si>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</si>
  <si>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</si>
  <si>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</si>
  <si>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</si>
  <si>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</si>
  <si>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</si>
  <si>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</si>
  <si>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</si>
  <si>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</si>
  <si>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</si>
  <si>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</si>
  <si>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</si>
  <si>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</si>
  <si>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</si>
  <si>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</si>
  <si>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</si>
  <si>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</si>
  <si>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</si>
  <si>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</si>
  <si>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</si>
  <si>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</si>
  <si>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</si>
  <si>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</si>
  <si>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</si>
  <si>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</si>
  <si>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</si>
  <si>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</si>
  <si>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</si>
  <si>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</si>
  <si>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</si>
  <si>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</si>
  <si>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</si>
  <si>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</si>
  <si>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</si>
  <si>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</si>
  <si>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</si>
  <si>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</si>
  <si>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</si>
  <si>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</si>
  <si>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</si>
  <si>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</si>
  <si>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</si>
  <si>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</si>
  <si>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</si>
  <si>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</si>
  <si>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</si>
  <si>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</si>
  <si>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</si>
  <si>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</si>
  <si>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</si>
  <si>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</si>
  <si>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</si>
  <si>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</si>
  <si>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</si>
  <si>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</si>
  <si>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</si>
  <si>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</si>
  <si>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</si>
  <si>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</si>
  <si>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</si>
  <si>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</si>
  <si>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</si>
  <si>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</si>
  <si>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</si>
  <si>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</si>
  <si>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</si>
  <si>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</si>
  <si>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</si>
  <si>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</si>
  <si>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</si>
  <si>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</si>
  <si>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</si>
  <si>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</si>
  <si>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</si>
  <si>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</si>
  <si>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</si>
  <si>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</si>
  <si>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</si>
  <si>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</si>
  <si>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</si>
  <si>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</si>
  <si>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</si>
  <si>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</si>
  <si>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</si>
  <si>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</si>
  <si>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</si>
  <si>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</si>
  <si>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</si>
  <si>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</si>
  <si>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</si>
  <si>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</si>
  <si>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</si>
  <si>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</si>
  <si>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</si>
  <si>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</si>
  <si>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</si>
  <si>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</si>
  <si>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</si>
  <si>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</si>
  <si>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</si>
  <si>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</si>
  <si>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</si>
  <si>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</si>
  <si>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</si>
  <si>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</si>
  <si>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</si>
  <si>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</si>
  <si>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</si>
  <si>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</si>
  <si>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</si>
  <si>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</si>
  <si>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</si>
  <si>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</si>
  <si>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</si>
  <si>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</si>
  <si>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</si>
  <si>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</si>
  <si>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</si>
  <si>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</si>
  <si>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</si>
  <si>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</si>
  <si>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</si>
  <si>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</si>
  <si>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</si>
  <si>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</si>
  <si>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</si>
  <si>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</si>
  <si>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</si>
  <si>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</si>
  <si>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</si>
  <si>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</si>
  <si>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</si>
  <si>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</si>
  <si>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</si>
  <si>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</si>
  <si>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</si>
  <si>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</si>
  <si>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</si>
  <si>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</si>
  <si>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</si>
  <si>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</si>
  <si>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</si>
  <si>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</si>
  <si>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</si>
  <si>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</si>
  <si>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</si>
  <si>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</si>
  <si>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</si>
  <si>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</si>
  <si>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</si>
  <si>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</si>
  <si>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</si>
  <si>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</si>
  <si>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</si>
  <si>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</si>
  <si>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</si>
  <si>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</si>
  <si>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</si>
  <si>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</si>
  <si>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</si>
  <si>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</si>
  <si>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</si>
  <si>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</si>
  <si>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</si>
  <si>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</si>
  <si>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</si>
  <si>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</si>
  <si>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</si>
  <si>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</si>
  <si>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</si>
  <si>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</si>
  <si>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</si>
  <si>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</si>
  <si>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</si>
  <si>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</si>
  <si>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</si>
  <si>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</si>
  <si>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</si>
  <si>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</si>
  <si>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</si>
  <si>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</si>
  <si>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</si>
  <si>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</si>
  <si>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</si>
  <si>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</si>
  <si>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</si>
  <si>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</si>
  <si>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</si>
  <si>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</si>
  <si>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</si>
  <si>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</si>
  <si>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</si>
  <si>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</si>
  <si>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</si>
  <si>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</si>
  <si>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</si>
  <si>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</si>
  <si>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</si>
  <si>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</si>
  <si>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</si>
  <si>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</si>
  <si>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</si>
  <si>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</si>
  <si>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</si>
  <si>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</si>
  <si>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</si>
  <si>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</si>
  <si>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</si>
  <si>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</si>
  <si>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</si>
  <si>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</si>
  <si>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</si>
  <si>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</si>
  <si>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</si>
  <si>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</si>
  <si>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</si>
  <si>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</si>
  <si>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</si>
  <si>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</si>
  <si>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</si>
  <si>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</si>
  <si>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</si>
  <si>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</si>
  <si>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</si>
  <si>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</si>
  <si>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</si>
  <si>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</si>
  <si>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</si>
  <si>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</si>
  <si>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</si>
  <si>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</si>
  <si>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</si>
  <si>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</si>
  <si>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</si>
  <si>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</si>
  <si>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</si>
  <si>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</si>
  <si>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</si>
  <si>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</si>
  <si>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</si>
  <si>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</si>
  <si>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</si>
  <si>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</si>
  <si>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</si>
  <si>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</si>
  <si>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</si>
  <si>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</si>
  <si>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</si>
  <si>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</si>
  <si>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</si>
  <si>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</si>
  <si>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</si>
  <si>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</si>
  <si>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</si>
  <si>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</si>
  <si>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</si>
  <si>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</si>
  <si>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</si>
  <si>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</si>
  <si>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</si>
  <si>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</si>
  <si>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</si>
  <si>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</si>
  <si>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</si>
  <si>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</si>
  <si>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</si>
  <si>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</si>
  <si>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</si>
  <si>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</si>
  <si>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</si>
  <si>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</si>
  <si>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</si>
  <si>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</si>
  <si>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</si>
  <si>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</si>
  <si>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</si>
  <si>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</si>
  <si>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</si>
  <si>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</si>
  <si>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</si>
  <si>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</si>
  <si>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</si>
  <si>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</si>
  <si>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</si>
  <si>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</si>
  <si>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</si>
  <si>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</si>
  <si>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</si>
  <si>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</si>
  <si>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</si>
  <si>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</si>
  <si>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</si>
  <si>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</si>
  <si>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</si>
  <si>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</si>
  <si>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</si>
  <si>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</si>
  <si>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</si>
  <si>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</si>
  <si>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</si>
  <si>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</si>
  <si>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</si>
  <si>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</si>
  <si>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</si>
  <si>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</si>
  <si>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</si>
  <si>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</si>
  <si>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</si>
  <si>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</si>
  <si>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</si>
  <si>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</si>
  <si>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</si>
  <si>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</si>
  <si>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</si>
  <si>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</si>
  <si>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</si>
  <si>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</si>
  <si>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</si>
  <si>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</si>
  <si>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</si>
  <si>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</si>
  <si>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</si>
  <si>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</si>
  <si>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</si>
  <si>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</si>
  <si>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</si>
  <si>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</si>
  <si>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</si>
  <si>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</si>
  <si>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</si>
  <si>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</si>
  <si>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</si>
  <si>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</si>
  <si>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</si>
  <si>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</si>
  <si>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</si>
  <si>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</si>
  <si>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</si>
  <si>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</si>
  <si>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</si>
  <si>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</si>
  <si>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</si>
  <si>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</si>
  <si>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</si>
  <si>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</si>
  <si>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</si>
  <si>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</si>
  <si>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</si>
  <si>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</si>
  <si>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</si>
  <si>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</si>
  <si>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</si>
  <si>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</si>
  <si>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</si>
  <si>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</si>
  <si>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</si>
  <si>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</si>
  <si>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</si>
  <si>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</si>
  <si>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</si>
  <si>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</si>
  <si>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</si>
  <si>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</si>
  <si>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</si>
  <si>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</si>
  <si>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</si>
  <si>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</si>
  <si>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</si>
  <si>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</si>
  <si>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</si>
  <si>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</si>
  <si>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</si>
  <si>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</si>
  <si>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</si>
  <si>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</si>
  <si>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</si>
  <si>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</si>
  <si>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</si>
  <si>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</si>
  <si>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</si>
  <si>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</si>
  <si>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</si>
  <si>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</si>
  <si>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</si>
  <si>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</si>
  <si>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</si>
  <si>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</si>
  <si>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</si>
  <si>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</si>
  <si>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</si>
  <si>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</si>
  <si>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</si>
  <si>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</si>
  <si>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</si>
  <si>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</si>
  <si>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</si>
  <si>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</si>
  <si>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</si>
  <si>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</si>
  <si>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</si>
  <si>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</si>
  <si>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</si>
  <si>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</si>
  <si>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</si>
  <si>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</si>
  <si>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</si>
  <si>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</si>
  <si>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</si>
  <si>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</si>
  <si>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</si>
  <si>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</si>
  <si>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</si>
  <si>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</si>
  <si>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</si>
  <si>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</si>
  <si>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</si>
  <si>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</si>
  <si>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</si>
  <si>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</si>
  <si>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</si>
  <si>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</si>
  <si>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</si>
  <si>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</si>
  <si>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</si>
  <si>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</si>
  <si>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</si>
  <si>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</si>
  <si>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</si>
  <si>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</si>
  <si>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</si>
  <si>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</si>
  <si>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</si>
  <si>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</si>
  <si>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</si>
  <si>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</si>
  <si>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</si>
  <si>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</si>
  <si>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</si>
  <si>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</si>
  <si>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</si>
  <si>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</si>
  <si>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</si>
  <si>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</si>
  <si>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</si>
  <si>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</si>
  <si>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</si>
  <si>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</si>
  <si>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</si>
  <si>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</si>
  <si>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</si>
  <si>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</si>
  <si>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</si>
  <si>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</si>
  <si>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</si>
  <si>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</si>
  <si>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</si>
  <si>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</si>
  <si>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</si>
  <si>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</si>
  <si>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</si>
  <si>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</si>
  <si>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</si>
  <si>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</si>
  <si>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</si>
  <si>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</si>
  <si>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</si>
  <si>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</si>
  <si>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</si>
  <si>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</si>
  <si>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</si>
  <si>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</si>
  <si>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</si>
  <si>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</si>
  <si>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</si>
  <si>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</si>
  <si>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</si>
  <si>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</si>
  <si>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</si>
  <si>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</si>
  <si>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</si>
  <si>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</si>
  <si>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</si>
  <si>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</si>
  <si>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</si>
  <si>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</si>
  <si>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</si>
  <si>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</si>
  <si>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</si>
  <si>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</si>
  <si>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</si>
  <si>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</si>
  <si>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</si>
  <si>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</si>
  <si>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</si>
  <si>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</si>
  <si>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</si>
  <si>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</si>
  <si>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</si>
  <si>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</si>
  <si>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</si>
  <si>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</si>
  <si>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</si>
  <si>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</si>
  <si>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</si>
  <si>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</si>
  <si>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</si>
  <si>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</si>
  <si>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</si>
  <si>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</si>
  <si>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</si>
  <si>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</si>
  <si>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</si>
  <si>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</si>
  <si>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</si>
  <si>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</si>
  <si>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</si>
  <si>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</si>
  <si>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</si>
  <si>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</si>
  <si>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</si>
  <si>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</si>
  <si>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</si>
  <si>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</si>
  <si>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</si>
  <si>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</si>
  <si>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</si>
  <si>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</si>
  <si>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</si>
  <si>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</si>
  <si>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</si>
  <si>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</si>
  <si>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</si>
  <si>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</si>
  <si>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</si>
  <si>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</si>
  <si>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</si>
  <si>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</si>
  <si>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</si>
  <si>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</si>
  <si>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</si>
  <si>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</si>
  <si>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</si>
  <si>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</si>
  <si>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</si>
  <si>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</si>
  <si>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</si>
  <si>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</si>
  <si>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</si>
  <si>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</si>
  <si>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</si>
  <si>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</si>
  <si>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</si>
  <si>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</si>
  <si>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</si>
  <si>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</si>
  <si>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</si>
  <si>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</si>
  <si>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</si>
  <si>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</si>
  <si>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</si>
  <si>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</si>
  <si>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</si>
  <si>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</si>
  <si>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</si>
  <si>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</si>
  <si>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</si>
  <si>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</si>
  <si>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</si>
  <si>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</si>
  <si>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</si>
  <si>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</si>
  <si>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</si>
  <si>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</si>
  <si>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</si>
  <si>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</si>
  <si>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</si>
  <si>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</si>
  <si>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</si>
  <si>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</si>
  <si>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</si>
  <si>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</si>
  <si>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</si>
  <si>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</si>
  <si>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</si>
  <si>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</si>
  <si>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</si>
  <si>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</si>
  <si>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</si>
  <si>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</si>
  <si>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</si>
  <si>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</si>
  <si>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</si>
  <si>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</si>
  <si>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</si>
  <si>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</si>
  <si>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</si>
  <si>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</si>
  <si>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</si>
  <si>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</si>
  <si>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</si>
  <si>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</si>
  <si>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</si>
  <si>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</si>
  <si>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</si>
  <si>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</si>
  <si>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</si>
  <si>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</si>
  <si>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</si>
  <si>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</si>
  <si>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</si>
  <si>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</si>
  <si>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</si>
  <si>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</si>
  <si>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</si>
  <si>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</si>
  <si>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</si>
  <si>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</si>
  <si>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</si>
  <si>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</si>
  <si>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</si>
  <si>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</si>
  <si>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</si>
  <si>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</si>
  <si>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</si>
  <si>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</si>
  <si>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</si>
  <si>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</si>
  <si>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</si>
  <si>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</si>
  <si>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</si>
  <si>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</si>
  <si>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</si>
  <si>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</si>
  <si>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</si>
  <si>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</si>
  <si>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</si>
  <si>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</si>
  <si>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</si>
  <si>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</si>
  <si>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</si>
  <si>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</si>
  <si>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</si>
  <si>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</si>
  <si>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</si>
  <si>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</si>
  <si>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</si>
  <si>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</si>
  <si>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</si>
  <si>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</si>
  <si>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</si>
  <si>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</si>
  <si>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</si>
  <si>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</si>
  <si>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</si>
  <si>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</si>
  <si>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</si>
  <si>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</si>
  <si>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</si>
  <si>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</si>
  <si>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</si>
  <si>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</si>
  <si>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</si>
  <si>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</si>
  <si>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</si>
  <si>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</si>
  <si>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</si>
  <si>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</si>
  <si>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</si>
  <si>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</si>
  <si>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</si>
  <si>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</si>
  <si>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</si>
  <si>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</si>
  <si>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</si>
  <si>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</si>
  <si>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</si>
  <si>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</si>
  <si>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</si>
  <si>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</si>
  <si>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</si>
  <si>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</si>
  <si>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</si>
  <si>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</si>
  <si>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</si>
  <si>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</si>
  <si>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</si>
  <si>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</si>
  <si>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</si>
  <si>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</si>
  <si>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</si>
  <si>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</si>
  <si>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</si>
  <si>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</si>
  <si>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</si>
  <si>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</si>
  <si>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</si>
  <si>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</si>
  <si>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</si>
  <si>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</si>
  <si>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</si>
  <si>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</si>
  <si>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</si>
  <si>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</si>
  <si>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</si>
  <si>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</si>
  <si>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</si>
  <si>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</si>
  <si>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</si>
  <si>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</si>
  <si>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</si>
  <si>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</si>
  <si>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</si>
  <si>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</si>
  <si>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</si>
  <si>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</si>
  <si>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</si>
  <si>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</si>
  <si>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</si>
  <si>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</si>
  <si>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</si>
  <si>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</si>
  <si>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</si>
  <si>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</si>
  <si>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</si>
  <si>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</si>
  <si>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</si>
  <si>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</si>
  <si>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</si>
  <si>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</si>
  <si>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</si>
  <si>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</si>
  <si>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</si>
  <si>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</si>
  <si>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</si>
  <si>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</si>
  <si>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</si>
  <si>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</si>
  <si>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</si>
  <si>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</si>
  <si>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</si>
  <si>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</si>
  <si>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</si>
  <si>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</si>
  <si>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</si>
  <si>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</si>
  <si>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</si>
  <si>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</si>
  <si>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</si>
  <si>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</si>
  <si>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</si>
  <si>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</si>
  <si>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</si>
  <si>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</si>
  <si>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</si>
  <si>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</si>
  <si>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</si>
  <si>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</si>
  <si>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</si>
  <si>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</si>
  <si>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</si>
  <si>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</si>
  <si>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</si>
  <si>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</si>
  <si>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</si>
  <si>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</si>
  <si>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</si>
  <si>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</si>
  <si>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</si>
  <si>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</si>
  <si>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</si>
  <si>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</si>
  <si>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</si>
  <si>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</si>
  <si>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</si>
  <si>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</si>
  <si>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</si>
  <si>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</si>
  <si>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</si>
  <si>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</si>
  <si>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</si>
  <si>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</si>
  <si>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</si>
  <si>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</si>
  <si>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</si>
  <si>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</si>
  <si>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</si>
  <si>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</si>
  <si>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</si>
  <si>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</si>
  <si>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</si>
  <si>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</si>
  <si>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</si>
  <si>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</si>
  <si>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</si>
  <si>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</si>
  <si>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</si>
  <si>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</si>
  <si>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</si>
  <si>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</si>
  <si>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</si>
  <si>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</si>
  <si>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</si>
  <si>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</si>
  <si>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</si>
  <si>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</si>
  <si>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</si>
  <si>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</si>
  <si>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</si>
  <si>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</si>
  <si>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</si>
  <si>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</si>
  <si>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</si>
  <si>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</si>
  <si>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</si>
  <si>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</si>
  <si>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</si>
  <si>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</si>
  <si>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</si>
  <si>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</si>
  <si>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</si>
  <si>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</si>
  <si>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</si>
  <si>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</si>
  <si>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</si>
  <si>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</si>
  <si>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</si>
  <si>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</si>
  <si>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</si>
  <si>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</si>
  <si>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</si>
  <si>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</si>
  <si>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</si>
  <si>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</si>
  <si>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</si>
  <si>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</si>
  <si>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</si>
  <si>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</si>
  <si>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</si>
  <si>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</si>
  <si>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</si>
  <si>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</si>
  <si>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</si>
  <si>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</si>
  <si>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</si>
  <si>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</si>
  <si>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</si>
  <si>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</si>
  <si>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</si>
  <si>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FUNDACION GLOBAL PARA EL SER HUMANO</t>
  </si>
  <si>
    <t>098</t>
  </si>
  <si>
    <t>101</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</si>
  <si>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</si>
  <si>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</si>
  <si>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099</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</si>
  <si>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</si>
  <si>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102</t>
  </si>
  <si>
    <t>FOMENTAR HABITOS DE TRABAJO, DE COMPORTAMIENTO, DE ORDEN, DE HIGIENE PERSONAL, DE EJERCICIO FISICO Y DE SALUD COMO PARTE DE SU EDUCACION INTEGRAL, A 120 NIÑOS Y NIÑAS ENTRE 2 Y 5 AÑOS DEL MUNICIPIO DE SABANAGRANDE - ATLANTICO</t>
  </si>
  <si>
    <t>104</t>
  </si>
  <si>
    <t>FOMENTAR EL PROCESO DE ESTRUCTURACION DEL PENSAMIENTO, DE LA IMAGINACION CREADORA, LAS FORMAS DE EXPRESION PERSONAL Y DE COMUNICACIÓN VERBAL Y GRAFICA, DE 150 NIÑOS Y NIÑAS ENTRE 6 MESES Y 2 AÑOS.</t>
  </si>
  <si>
    <t>106</t>
  </si>
  <si>
    <t>FAVORECER EL PROCESO DE MADURACION DE 180 NIÑOS Y NIÑAS, ENTRE 6 MESES Y CINCO AÑOS, EN LO SENSORIO-MOTOR, LA MANIFESTACION LUDICA Y ESTETICA, LA INICIACION DEPORTIVA Y ARTISTICA, EL CRECIMIENTO SOCIO-AFECTIVO Y LOS VALORES ETICOS.</t>
  </si>
  <si>
    <t>109</t>
  </si>
  <si>
    <t>POTENCIAR LA UTILIZACION DE LAS NUEVAS TECONOLOGIAS DE LA INFORMACION Y LA COMUNICACIÓN, COMO RECURSOS MATERIALES UTILES EN EL PROCESO DE ENSEÑANZA-APRENDISAJE, DE 200 NIÑOS Y NIÑAS ENTRE LOS 3 Y 5 AÑOS.</t>
  </si>
  <si>
    <t>112</t>
  </si>
  <si>
    <t>2021-47-20000094.0</t>
  </si>
  <si>
    <t>INCENTIVAR LA ESTRUCTURA COGNITIVA, LA IMAGINACION, LA EXPRESION ORAL Y ESCRITA, LA MADURACION SENSORIAL Y MOTRIZ, LA EXPRESION A TRAVES DE JUEGOS Y EXPRESIONES ARTISTICAS, EL DEPORTE, LA SOCIALIZACION Y LA INTERNALIZACION DE VALORES ETICOS Y AFECTIVOS, DE 80 NIÑOS Y NIÑAS ENTRE 2 Y 5 AÑOS.</t>
  </si>
  <si>
    <t>PREVENIR Y ATENDER EN 120 NIÑOS Y NIÑAS DE 3 A 5 AÑOS, LAS DESIGUALDADES FISICAS, PSIQUICAS Y SOCIALES ORIGINADAS EN DIFERENCIAS DE ORDEN BIOLOGICO, NUTRICIONAL, FAMILIAR Y AMBIENTAL, MEDIANTE LA EJECUCION DE PROGRAMAS ESPECIALES Y ESTRATEGIAS DISEÑADAS A PARTIR DE LAS EXPERIENCIAS VIVENCIALES DE LA COMUNIDAD.</t>
  </si>
  <si>
    <t>IMPULSAR LA FORMACION INTEGRAL DE 150 NIÑOS Y NIÑAS DE 6 MESES A 5 AÑOS, POR MEDIO DE LA ADQUISICION DE CONOCIMIENTOS, HABILIDADES, ACTITUDES Y VALORES DE MANERA DIVERTIDA Y SIGNIFICATIVA.</t>
  </si>
  <si>
    <t>POTENCIAR DE MANERA INTENCIONADA EL DESARROLLO INTEGRAL DE 180 NIÑAS Y NIÑOS DE 2 Y 5 AÑOS, PARTIENDO DEL RECONOCIMIENTO DE SUS CARACTERISTICAS Y DE LAS PARTICULARIDADES DE LOS CONTEXTOS EN QUE VIVEN Y FAVORECIENDO INTERACCIONES QUE SE GENERAN EN AMBIENTES ENRIQUECIDOS A TRAVES DE EXPERIENCIAS PEDAGOGICAS Y PRACTICAS DE CUIDADO</t>
  </si>
  <si>
    <t>FAVORECER EL PROCESO DE MADURACION DE 80 NIÑOS Y NIÑAS, ENTRE 6 MESES Y CINCO AÑOS, EN LO SENSORIO-MOTOR, LA MANIFESTACION LUDICA Y ESTETICA, LA INICIACION DEPORTIVA Y ARTISTICA, EL CRECIMIENTO SOCIO-AFECTIVO Y LOS VALORES ETICOS.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</si>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</sst>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141" zoomScaleNormal="85" zoomScaleSheetLayoutView="40" zoomScalePageLayoutView="40" workbookViewId="0">
      <selection activeCell="I38" sqref="I38:N38"/>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2724</v>
      </c>
      <c r="D15" s="35"/>
      <c r="E15" s="35"/>
      <c r="F15" s="5"/>
      <c r="G15" s="32" t="s">
        <v>1168</v>
      </c>
      <c r="H15" s="103" t="s">
        <v>711</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711</v>
      </c>
      <c r="J20" s="150" t="s">
        <v>713</v>
      </c>
      <c r="K20" s="151">
        <v>3052221769</v>
      </c>
      <c r="L20" s="152">
        <v>44197</v>
      </c>
      <c r="M20" s="152">
        <v>44561</v>
      </c>
      <c r="N20" s="135">
        <f>+(M20-L20)/30</f>
        <v>12.133333333333333</v>
      </c>
      <c r="O20" s="138"/>
      <c r="U20" s="134"/>
      <c r="V20" s="105">
        <f ca="1">NOW()</f>
        <v>44192.599710995368</v>
      </c>
      <c r="W20" s="105">
        <f ca="1">NOW()</f>
        <v>44192.599710995368</v>
      </c>
    </row>
    <row r="21" spans="1:23" ht="30" customHeight="1" outlineLevel="1" x14ac:dyDescent="0.2">
      <c r="A21" s="9"/>
      <c r="B21" s="71"/>
      <c r="C21" s="5"/>
      <c r="D21" s="5"/>
      <c r="E21" s="5"/>
      <c r="F21" s="5"/>
      <c r="G21" s="5"/>
      <c r="H21" s="70"/>
      <c r="I21" s="149"/>
      <c r="J21" s="149"/>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2730</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64" t="s">
        <v>2708</v>
      </c>
      <c r="C59" s="65" t="s">
        <v>32</v>
      </c>
      <c r="D59" s="63" t="s">
        <v>2709</v>
      </c>
      <c r="E59" s="145">
        <v>40554</v>
      </c>
      <c r="F59" s="145">
        <v>40907</v>
      </c>
      <c r="G59" s="160">
        <f t="shared" si="3"/>
        <v>11.766666666666667</v>
      </c>
      <c r="H59" s="64" t="s">
        <v>2711</v>
      </c>
      <c r="I59" s="63" t="s">
        <v>163</v>
      </c>
      <c r="J59" s="63" t="s">
        <v>183</v>
      </c>
      <c r="K59" s="66">
        <v>150000000</v>
      </c>
      <c r="L59" s="65" t="s">
        <v>1148</v>
      </c>
      <c r="M59" s="67">
        <v>1</v>
      </c>
      <c r="N59" s="65" t="s">
        <v>1151</v>
      </c>
      <c r="O59" s="65" t="s">
        <v>1148</v>
      </c>
      <c r="P59" s="79"/>
    </row>
    <row r="60" spans="1:16" s="7" customFormat="1" ht="24.75" customHeight="1" outlineLevel="1" x14ac:dyDescent="0.2">
      <c r="A60" s="144">
        <v>13</v>
      </c>
      <c r="B60" s="64" t="s">
        <v>2708</v>
      </c>
      <c r="C60" s="65" t="s">
        <v>32</v>
      </c>
      <c r="D60" s="63" t="s">
        <v>2713</v>
      </c>
      <c r="E60" s="145">
        <v>40570</v>
      </c>
      <c r="F60" s="145">
        <v>40907</v>
      </c>
      <c r="G60" s="160">
        <f t="shared" si="3"/>
        <v>11.233333333333333</v>
      </c>
      <c r="H60" s="64" t="s">
        <v>2712</v>
      </c>
      <c r="I60" s="63" t="s">
        <v>163</v>
      </c>
      <c r="J60" s="63" t="s">
        <v>180</v>
      </c>
      <c r="K60" s="66">
        <v>45800000</v>
      </c>
      <c r="L60" s="65" t="s">
        <v>1148</v>
      </c>
      <c r="M60" s="67">
        <v>1</v>
      </c>
      <c r="N60" s="65" t="s">
        <v>1151</v>
      </c>
      <c r="O60" s="65" t="s">
        <v>1148</v>
      </c>
      <c r="P60" s="79"/>
    </row>
    <row r="61" spans="1:16" s="7" customFormat="1" ht="24.75" customHeight="1" outlineLevel="1" x14ac:dyDescent="0.2">
      <c r="A61" s="144">
        <v>14</v>
      </c>
      <c r="B61" s="64" t="s">
        <v>2708</v>
      </c>
      <c r="C61" s="65" t="s">
        <v>32</v>
      </c>
      <c r="D61" s="63" t="s">
        <v>2710</v>
      </c>
      <c r="E61" s="145">
        <v>40924</v>
      </c>
      <c r="F61" s="145">
        <v>41271</v>
      </c>
      <c r="G61" s="160">
        <f t="shared" si="3"/>
        <v>11.566666666666666</v>
      </c>
      <c r="H61" s="64" t="s">
        <v>2714</v>
      </c>
      <c r="I61" s="63" t="s">
        <v>163</v>
      </c>
      <c r="J61" s="63" t="s">
        <v>183</v>
      </c>
      <c r="K61" s="66">
        <v>38800000</v>
      </c>
      <c r="L61" s="65" t="s">
        <v>1148</v>
      </c>
      <c r="M61" s="67">
        <v>1</v>
      </c>
      <c r="N61" s="65" t="s">
        <v>1151</v>
      </c>
      <c r="O61" s="65" t="s">
        <v>1148</v>
      </c>
      <c r="P61" s="79"/>
    </row>
    <row r="62" spans="1:16" s="7" customFormat="1" ht="24.75" customHeight="1" outlineLevel="1" x14ac:dyDescent="0.2">
      <c r="A62" s="144">
        <v>15</v>
      </c>
      <c r="B62" s="64" t="s">
        <v>2708</v>
      </c>
      <c r="C62" s="65" t="s">
        <v>32</v>
      </c>
      <c r="D62" s="63" t="s">
        <v>2715</v>
      </c>
      <c r="E62" s="145">
        <v>40925</v>
      </c>
      <c r="F62" s="145">
        <v>41269</v>
      </c>
      <c r="G62" s="160">
        <f t="shared" si="3"/>
        <v>11.466666666666667</v>
      </c>
      <c r="H62" s="64" t="s">
        <v>2716</v>
      </c>
      <c r="I62" s="63" t="s">
        <v>163</v>
      </c>
      <c r="J62" s="63" t="s">
        <v>180</v>
      </c>
      <c r="K62" s="66">
        <v>53000000</v>
      </c>
      <c r="L62" s="65" t="s">
        <v>1148</v>
      </c>
      <c r="M62" s="67">
        <v>1</v>
      </c>
      <c r="N62" s="65" t="s">
        <v>1151</v>
      </c>
      <c r="O62" s="65" t="s">
        <v>1148</v>
      </c>
      <c r="P62" s="79"/>
    </row>
    <row r="63" spans="1:16" s="7" customFormat="1" ht="24.75" customHeight="1" outlineLevel="1" x14ac:dyDescent="0.2">
      <c r="A63" s="144">
        <v>16</v>
      </c>
      <c r="B63" s="64" t="s">
        <v>2708</v>
      </c>
      <c r="C63" s="65" t="s">
        <v>32</v>
      </c>
      <c r="D63" s="63" t="s">
        <v>2717</v>
      </c>
      <c r="E63" s="145">
        <v>41289</v>
      </c>
      <c r="F63" s="145">
        <v>41638</v>
      </c>
      <c r="G63" s="160">
        <f t="shared" si="3"/>
        <v>11.633333333333333</v>
      </c>
      <c r="H63" s="64" t="s">
        <v>2718</v>
      </c>
      <c r="I63" s="63" t="s">
        <v>163</v>
      </c>
      <c r="J63" s="63" t="s">
        <v>169</v>
      </c>
      <c r="K63" s="66">
        <v>85000000</v>
      </c>
      <c r="L63" s="65" t="s">
        <v>1148</v>
      </c>
      <c r="M63" s="67">
        <v>1</v>
      </c>
      <c r="N63" s="65" t="s">
        <v>1151</v>
      </c>
      <c r="O63" s="65" t="s">
        <v>1148</v>
      </c>
      <c r="P63" s="79"/>
    </row>
    <row r="64" spans="1:16" s="7" customFormat="1" ht="24.75" customHeight="1" outlineLevel="1" x14ac:dyDescent="0.2">
      <c r="A64" s="144">
        <v>17</v>
      </c>
      <c r="B64" s="64" t="s">
        <v>2708</v>
      </c>
      <c r="C64" s="65" t="s">
        <v>32</v>
      </c>
      <c r="D64" s="63" t="s">
        <v>2719</v>
      </c>
      <c r="E64" s="145">
        <v>41655</v>
      </c>
      <c r="F64" s="145">
        <v>42003</v>
      </c>
      <c r="G64" s="160">
        <f t="shared" si="3"/>
        <v>11.6</v>
      </c>
      <c r="H64" s="64" t="s">
        <v>2720</v>
      </c>
      <c r="I64" s="63" t="s">
        <v>163</v>
      </c>
      <c r="J64" s="63" t="s">
        <v>180</v>
      </c>
      <c r="K64" s="66">
        <v>65000000</v>
      </c>
      <c r="L64" s="65" t="s">
        <v>1148</v>
      </c>
      <c r="M64" s="67">
        <v>1</v>
      </c>
      <c r="N64" s="65" t="s">
        <v>1151</v>
      </c>
      <c r="O64" s="65" t="s">
        <v>1148</v>
      </c>
      <c r="P64" s="79"/>
    </row>
    <row r="65" spans="1:16" s="7" customFormat="1" ht="24.75" customHeight="1" outlineLevel="1" x14ac:dyDescent="0.2">
      <c r="A65" s="144">
        <v>18</v>
      </c>
      <c r="B65" s="64" t="s">
        <v>2708</v>
      </c>
      <c r="C65" s="65" t="s">
        <v>32</v>
      </c>
      <c r="D65" s="63" t="s">
        <v>2721</v>
      </c>
      <c r="E65" s="145">
        <v>41657</v>
      </c>
      <c r="F65" s="145">
        <v>42003</v>
      </c>
      <c r="G65" s="160">
        <f t="shared" si="3"/>
        <v>11.533333333333333</v>
      </c>
      <c r="H65" s="64" t="s">
        <v>2722</v>
      </c>
      <c r="I65" s="63" t="s">
        <v>163</v>
      </c>
      <c r="J65" s="63" t="s">
        <v>183</v>
      </c>
      <c r="K65" s="66">
        <v>38800000</v>
      </c>
      <c r="L65" s="65" t="s">
        <v>1148</v>
      </c>
      <c r="M65" s="67">
        <v>1</v>
      </c>
      <c r="N65" s="65" t="s">
        <v>1151</v>
      </c>
      <c r="O65" s="65" t="s">
        <v>1148</v>
      </c>
      <c r="P65" s="79"/>
    </row>
    <row r="66" spans="1:16" s="7" customFormat="1" ht="24.75" customHeight="1" outlineLevel="1" x14ac:dyDescent="0.2">
      <c r="A66" s="144">
        <v>19</v>
      </c>
      <c r="B66" s="64" t="s">
        <v>2708</v>
      </c>
      <c r="C66" s="65" t="s">
        <v>32</v>
      </c>
      <c r="D66" s="63" t="s">
        <v>2723</v>
      </c>
      <c r="E66" s="145">
        <v>42031</v>
      </c>
      <c r="F66" s="145">
        <v>42368</v>
      </c>
      <c r="G66" s="160">
        <f t="shared" si="3"/>
        <v>11.233333333333333</v>
      </c>
      <c r="H66" s="64" t="s">
        <v>2720</v>
      </c>
      <c r="I66" s="63" t="s">
        <v>163</v>
      </c>
      <c r="J66" s="63" t="s">
        <v>166</v>
      </c>
      <c r="K66" s="66">
        <v>75000000</v>
      </c>
      <c r="L66" s="65" t="s">
        <v>1148</v>
      </c>
      <c r="M66" s="67">
        <v>1</v>
      </c>
      <c r="N66" s="65" t="s">
        <v>1151</v>
      </c>
      <c r="O66" s="65" t="s">
        <v>1148</v>
      </c>
      <c r="P66" s="79"/>
    </row>
    <row r="67" spans="1:16" s="7" customFormat="1" ht="24.75" customHeight="1" outlineLevel="1" x14ac:dyDescent="0.2">
      <c r="A67" s="144">
        <v>20</v>
      </c>
      <c r="B67" s="64" t="s">
        <v>2694</v>
      </c>
      <c r="C67" s="65" t="s">
        <v>32</v>
      </c>
      <c r="D67" s="63" t="s">
        <v>2680</v>
      </c>
      <c r="E67" s="145">
        <v>40725</v>
      </c>
      <c r="F67" s="145">
        <v>40900</v>
      </c>
      <c r="G67" s="160">
        <f t="shared" si="3"/>
        <v>5.833333333333333</v>
      </c>
      <c r="H67" s="64" t="s">
        <v>2725</v>
      </c>
      <c r="I67" s="63" t="s">
        <v>711</v>
      </c>
      <c r="J67" s="63" t="s">
        <v>719</v>
      </c>
      <c r="K67" s="66">
        <v>35000000</v>
      </c>
      <c r="L67" s="65" t="s">
        <v>1148</v>
      </c>
      <c r="M67" s="67">
        <v>1</v>
      </c>
      <c r="N67" s="65" t="s">
        <v>1151</v>
      </c>
      <c r="O67" s="65" t="s">
        <v>1148</v>
      </c>
      <c r="P67" s="79"/>
    </row>
    <row r="68" spans="1:16" s="7" customFormat="1" ht="24.75" customHeight="1" outlineLevel="1" x14ac:dyDescent="0.2">
      <c r="A68" s="144">
        <v>21</v>
      </c>
      <c r="B68" s="64" t="s">
        <v>2694</v>
      </c>
      <c r="C68" s="65" t="s">
        <v>32</v>
      </c>
      <c r="D68" s="63" t="s">
        <v>2677</v>
      </c>
      <c r="E68" s="145">
        <v>40961</v>
      </c>
      <c r="F68" s="145">
        <v>41264</v>
      </c>
      <c r="G68" s="160">
        <f t="shared" si="3"/>
        <v>10.1</v>
      </c>
      <c r="H68" s="64" t="s">
        <v>2726</v>
      </c>
      <c r="I68" s="63" t="s">
        <v>711</v>
      </c>
      <c r="J68" s="63" t="s">
        <v>719</v>
      </c>
      <c r="K68" s="66">
        <v>42000000</v>
      </c>
      <c r="L68" s="65" t="s">
        <v>1148</v>
      </c>
      <c r="M68" s="67">
        <v>1</v>
      </c>
      <c r="N68" s="65" t="s">
        <v>1151</v>
      </c>
      <c r="O68" s="65" t="s">
        <v>1148</v>
      </c>
      <c r="P68" s="79"/>
    </row>
    <row r="69" spans="1:16" s="7" customFormat="1" ht="24.75" customHeight="1" outlineLevel="1" x14ac:dyDescent="0.2">
      <c r="A69" s="144">
        <v>22</v>
      </c>
      <c r="B69" s="64" t="s">
        <v>2694</v>
      </c>
      <c r="C69" s="65" t="s">
        <v>32</v>
      </c>
      <c r="D69" s="63" t="s">
        <v>2687</v>
      </c>
      <c r="E69" s="145">
        <v>41662</v>
      </c>
      <c r="F69" s="145">
        <v>42003</v>
      </c>
      <c r="G69" s="160">
        <f t="shared" si="3"/>
        <v>11.366666666666667</v>
      </c>
      <c r="H69" s="64" t="s">
        <v>2727</v>
      </c>
      <c r="I69" s="63" t="s">
        <v>711</v>
      </c>
      <c r="J69" s="63" t="s">
        <v>719</v>
      </c>
      <c r="K69" s="66">
        <v>58000000</v>
      </c>
      <c r="L69" s="65" t="s">
        <v>1148</v>
      </c>
      <c r="M69" s="67">
        <v>1</v>
      </c>
      <c r="N69" s="65" t="s">
        <v>1151</v>
      </c>
      <c r="O69" s="65" t="s">
        <v>1148</v>
      </c>
      <c r="P69" s="79"/>
    </row>
    <row r="70" spans="1:16" s="7" customFormat="1" ht="24.75" customHeight="1" outlineLevel="1" x14ac:dyDescent="0.2">
      <c r="A70" s="144">
        <v>23</v>
      </c>
      <c r="B70" s="64" t="s">
        <v>2697</v>
      </c>
      <c r="C70" s="65" t="s">
        <v>32</v>
      </c>
      <c r="D70" s="63" t="s">
        <v>2685</v>
      </c>
      <c r="E70" s="145">
        <v>42754</v>
      </c>
      <c r="F70" s="145">
        <v>43090</v>
      </c>
      <c r="G70" s="160">
        <f t="shared" si="3"/>
        <v>11.2</v>
      </c>
      <c r="H70" s="64" t="s">
        <v>2728</v>
      </c>
      <c r="I70" s="63" t="s">
        <v>711</v>
      </c>
      <c r="J70" s="63" t="s">
        <v>713</v>
      </c>
      <c r="K70" s="66">
        <v>85700000</v>
      </c>
      <c r="L70" s="65" t="s">
        <v>1148</v>
      </c>
      <c r="M70" s="67">
        <v>1</v>
      </c>
      <c r="N70" s="65" t="s">
        <v>1151</v>
      </c>
      <c r="O70" s="65" t="s">
        <v>1148</v>
      </c>
      <c r="P70" s="79"/>
    </row>
    <row r="71" spans="1:16" s="7" customFormat="1" ht="24.75" customHeight="1" outlineLevel="1" x14ac:dyDescent="0.2">
      <c r="A71" s="144">
        <v>24</v>
      </c>
      <c r="B71" s="64" t="s">
        <v>2697</v>
      </c>
      <c r="C71" s="65" t="s">
        <v>32</v>
      </c>
      <c r="D71" s="63" t="s">
        <v>2687</v>
      </c>
      <c r="E71" s="145">
        <v>43123</v>
      </c>
      <c r="F71" s="145">
        <v>43454</v>
      </c>
      <c r="G71" s="160">
        <f t="shared" si="3"/>
        <v>11.033333333333333</v>
      </c>
      <c r="H71" s="64" t="s">
        <v>2729</v>
      </c>
      <c r="I71" s="63" t="s">
        <v>711</v>
      </c>
      <c r="J71" s="63" t="s">
        <v>713</v>
      </c>
      <c r="K71" s="66">
        <v>43000000</v>
      </c>
      <c r="L71" s="65" t="s">
        <v>1148</v>
      </c>
      <c r="M71" s="67">
        <v>1</v>
      </c>
      <c r="N71" s="65" t="s">
        <v>1151</v>
      </c>
      <c r="O71" s="65" t="s">
        <v>1148</v>
      </c>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91566653.069999993</v>
      </c>
      <c r="F185" s="92"/>
      <c r="G185" s="93"/>
      <c r="H185" s="88"/>
      <c r="I185" s="90" t="s">
        <v>2627</v>
      </c>
      <c r="J185" s="166">
        <f>+SUM(M179:M183)</f>
        <v>0.02</v>
      </c>
      <c r="K185" s="202" t="s">
        <v>2628</v>
      </c>
      <c r="L185" s="202"/>
      <c r="M185" s="94">
        <f>+J185*(SUM(K20:K35))</f>
        <v>61044435.380000003</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2020-12-26T20:44:51Z</cp:lastPrinted>
  <dcterms:created xsi:type="dcterms:W3CDTF">2020-10-14T21:57:42Z</dcterms:created>
  <dcterms:modified xsi:type="dcterms:W3CDTF">2020-12-27T19:24:31Z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