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NUEVAS AMAZONAS\LETICIA 1\"/>
    </mc:Choice>
  </mc:AlternateContent>
  <xr:revisionPtr revIDLastSave="0" documentId="13_ncr:1_{01C5A5C2-7FF9-45F1-9887-BF7E59AF14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<sst xmlns="http://schemas.openxmlformats.org/spreadsheetml/2006/main" count="3567" uniqueCount="2791">
  <si>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</si>
  <si>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</si>
  <si>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</si>
  <si>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</si>
  <si>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</si>
  <si>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</si>
  <si>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</si>
  <si>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</si>
  <si>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</si>
  <si>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</si>
  <si>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</si>
  <si>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</si>
  <si>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</si>
  <si>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</si>
  <si>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</si>
  <si>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</si>
  <si>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</si>
  <si>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</si>
  <si>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</si>
  <si>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</si>
  <si>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</si>
  <si>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</si>
  <si>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</si>
  <si>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</si>
  <si>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</si>
  <si>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</si>
  <si>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</si>
  <si>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</si>
  <si>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</si>
  <si>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</si>
  <si>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</si>
  <si>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</si>
  <si>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</si>
  <si>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</si>
  <si>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</si>
  <si>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</si>
  <si>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</si>
  <si>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</si>
  <si>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</si>
  <si>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</si>
  <si>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</si>
  <si>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</si>
  <si>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</si>
  <si>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</si>
  <si>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</si>
  <si>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</si>
  <si>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</si>
  <si>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</si>
  <si>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</si>
  <si>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</si>
  <si>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</si>
  <si>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</si>
  <si>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</si>
  <si>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</si>
  <si>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</si>
  <si>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</si>
  <si>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</si>
  <si>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</si>
  <si>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</si>
  <si>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</si>
  <si>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</si>
  <si>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</si>
  <si>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</si>
  <si>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</si>
  <si>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</si>
  <si>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</si>
  <si>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</si>
  <si>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</si>
  <si>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</si>
  <si>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</si>
  <si>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</si>
  <si>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</si>
  <si>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</si>
  <si>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</si>
  <si>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</si>
  <si>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</si>
  <si>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</si>
  <si>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</si>
  <si>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</si>
  <si>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</si>
  <si>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</si>
  <si>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</si>
  <si>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</si>
  <si>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</si>
  <si>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</si>
  <si>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</si>
  <si>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</si>
  <si>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</si>
  <si>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</si>
  <si>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</si>
  <si>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</si>
  <si>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</si>
  <si>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</si>
  <si>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</si>
  <si>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</si>
  <si>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</si>
  <si>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</si>
  <si>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</si>
  <si>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</si>
  <si>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</si>
  <si>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</si>
  <si>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</si>
  <si>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</si>
  <si>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</si>
  <si>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</si>
  <si>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</si>
  <si>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</si>
  <si>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</si>
  <si>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</si>
  <si>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</si>
  <si>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</si>
  <si>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</si>
  <si>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</si>
  <si>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</si>
  <si>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</si>
  <si>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</si>
  <si>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</si>
  <si>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</si>
  <si>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</si>
  <si>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</si>
  <si>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</si>
  <si>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</si>
  <si>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</si>
  <si>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</si>
  <si>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</si>
  <si>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</si>
  <si>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</si>
  <si>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</si>
  <si>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</si>
  <si>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</si>
  <si>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</si>
  <si>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</si>
  <si>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</si>
  <si>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</si>
  <si>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</si>
  <si>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</si>
  <si>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</si>
  <si>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</si>
  <si>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</si>
  <si>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</si>
  <si>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</si>
  <si>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</si>
  <si>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</si>
  <si>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</si>
  <si>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</si>
  <si>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</si>
  <si>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</si>
  <si>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</si>
  <si>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</si>
  <si>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</si>
  <si>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</si>
  <si>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</si>
  <si>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</si>
  <si>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</si>
  <si>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</si>
  <si>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</si>
  <si>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</si>
  <si>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</si>
  <si>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</si>
  <si>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</si>
  <si>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</si>
  <si>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</si>
  <si>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</si>
  <si>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</si>
  <si>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</si>
  <si>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</si>
  <si>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</si>
  <si>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</si>
  <si>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</si>
  <si>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</si>
  <si>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</si>
  <si>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</si>
  <si>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</si>
  <si>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</si>
  <si>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</si>
  <si>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</si>
  <si>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</si>
  <si>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</si>
  <si>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</si>
  <si>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</si>
  <si>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</si>
  <si>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</si>
  <si>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</si>
  <si>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</si>
  <si>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</si>
  <si>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</si>
  <si>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</si>
  <si>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</si>
  <si>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</si>
  <si>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</si>
  <si>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</si>
  <si>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</si>
  <si>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</si>
  <si>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</si>
  <si>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</si>
  <si>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</si>
  <si>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</si>
  <si>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</si>
  <si>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</si>
  <si>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</si>
  <si>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</si>
  <si>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</si>
  <si>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</si>
  <si>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</si>
  <si>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</si>
  <si>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</si>
  <si>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</si>
  <si>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</si>
  <si>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</si>
  <si>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</si>
  <si>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</si>
  <si>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</si>
  <si>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</si>
  <si>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</si>
  <si>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</si>
  <si>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</si>
  <si>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</si>
  <si>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</si>
  <si>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</si>
  <si>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</si>
  <si>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</si>
  <si>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</si>
  <si>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</si>
  <si>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</si>
  <si>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</si>
  <si>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</si>
  <si>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</si>
  <si>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</si>
  <si>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</si>
  <si>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</si>
  <si>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</si>
  <si>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</si>
  <si>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</si>
  <si>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</si>
  <si>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</si>
  <si>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</si>
  <si>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</si>
  <si>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</si>
  <si>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</si>
  <si>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</si>
  <si>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</si>
  <si>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</si>
  <si>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</si>
  <si>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</si>
  <si>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</si>
  <si>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</si>
  <si>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</si>
  <si>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</si>
  <si>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</si>
  <si>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</si>
  <si>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</si>
  <si>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</si>
  <si>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</si>
  <si>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</si>
  <si>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</si>
  <si>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</si>
  <si>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</si>
  <si>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</si>
  <si>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</si>
  <si>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</si>
  <si>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</si>
  <si>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</si>
  <si>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</si>
  <si>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</si>
  <si>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</si>
  <si>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</si>
  <si>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</si>
  <si>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</si>
  <si>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</si>
  <si>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</si>
  <si>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</si>
  <si>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</si>
  <si>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</si>
  <si>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</si>
  <si>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</si>
  <si>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</si>
  <si>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</si>
  <si>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</si>
  <si>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</si>
  <si>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</si>
  <si>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</si>
  <si>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</si>
  <si>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</si>
  <si>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</si>
  <si>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</si>
  <si>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</si>
  <si>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</si>
  <si>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</si>
  <si>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</si>
  <si>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</si>
  <si>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</si>
  <si>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</si>
  <si>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</si>
  <si>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</si>
  <si>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</si>
  <si>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</si>
  <si>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</si>
  <si>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</si>
  <si>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</si>
  <si>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</si>
  <si>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</si>
  <si>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</si>
  <si>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</si>
  <si>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</si>
  <si>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</si>
  <si>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</si>
  <si>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</si>
  <si>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</si>
  <si>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</si>
  <si>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</si>
  <si>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</si>
  <si>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</si>
  <si>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</si>
  <si>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</si>
  <si>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</si>
  <si>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</si>
  <si>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</si>
  <si>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</si>
  <si>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</si>
  <si>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</si>
  <si>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</si>
  <si>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</si>
  <si>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</si>
  <si>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</si>
  <si>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</si>
  <si>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</si>
  <si>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</si>
  <si>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</si>
  <si>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</si>
  <si>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</si>
  <si>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</si>
  <si>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</si>
  <si>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</si>
  <si>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</si>
  <si>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</si>
  <si>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</si>
  <si>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</si>
  <si>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</si>
  <si>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</si>
  <si>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</si>
  <si>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</si>
  <si>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</si>
  <si>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</si>
  <si>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</si>
  <si>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</si>
  <si>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</si>
  <si>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</si>
  <si>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</si>
  <si>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</si>
  <si>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</si>
  <si>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</si>
  <si>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</si>
  <si>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</si>
  <si>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</si>
  <si>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</si>
  <si>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</si>
  <si>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</si>
  <si>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</si>
  <si>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</si>
  <si>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</si>
  <si>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</si>
  <si>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</si>
  <si>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</si>
  <si>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</si>
  <si>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</si>
  <si>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</si>
  <si>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</si>
  <si>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</si>
  <si>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</si>
  <si>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</si>
  <si>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</si>
  <si>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</si>
  <si>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</si>
  <si>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</si>
  <si>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</si>
  <si>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</si>
  <si>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</si>
  <si>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</si>
  <si>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</si>
  <si>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</si>
  <si>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</si>
  <si>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</si>
  <si>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</si>
  <si>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</si>
  <si>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</si>
  <si>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</si>
  <si>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</si>
  <si>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</si>
  <si>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</si>
  <si>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</si>
  <si>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</si>
  <si>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</si>
  <si>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</si>
  <si>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</si>
  <si>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</si>
  <si>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</si>
  <si>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</si>
  <si>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</si>
  <si>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</si>
  <si>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</si>
  <si>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</si>
  <si>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</si>
  <si>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</si>
  <si>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</si>
  <si>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</si>
  <si>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</si>
  <si>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</si>
  <si>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</si>
  <si>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</si>
  <si>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</si>
  <si>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</si>
  <si>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</si>
  <si>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</si>
  <si>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</si>
  <si>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</si>
  <si>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</si>
  <si>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</si>
  <si>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</si>
  <si>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</si>
  <si>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</si>
  <si>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</si>
  <si>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</si>
  <si>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</si>
  <si>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</si>
  <si>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</si>
  <si>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</si>
  <si>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</si>
  <si>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</si>
  <si>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</si>
  <si>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</si>
  <si>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</si>
  <si>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</si>
  <si>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</si>
  <si>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</si>
  <si>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</si>
  <si>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</si>
  <si>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</si>
  <si>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</si>
  <si>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</si>
  <si>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</si>
  <si>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</si>
  <si>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</si>
  <si>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</si>
  <si>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</si>
  <si>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</si>
  <si>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</si>
  <si>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</si>
  <si>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</si>
  <si>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</si>
  <si>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</si>
  <si>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</si>
  <si>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</si>
  <si>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</si>
  <si>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</si>
  <si>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</si>
  <si>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</si>
  <si>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</si>
  <si>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</si>
  <si>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</si>
  <si>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</si>
  <si>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</si>
  <si>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</si>
  <si>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</si>
  <si>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</si>
  <si>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</si>
  <si>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</si>
  <si>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</si>
  <si>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</si>
  <si>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</si>
  <si>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</si>
  <si>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</si>
  <si>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</si>
  <si>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</si>
  <si>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</si>
  <si>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</si>
  <si>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</si>
  <si>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</si>
  <si>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</si>
  <si>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</si>
  <si>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</si>
  <si>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</si>
  <si>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</si>
  <si>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</si>
  <si>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</si>
  <si>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</si>
  <si>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</si>
  <si>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</si>
  <si>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</si>
  <si>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</si>
  <si>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</si>
  <si>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</si>
  <si>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</si>
  <si>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</si>
  <si>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</si>
  <si>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</si>
  <si>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</si>
  <si>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</si>
  <si>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</si>
  <si>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</si>
  <si>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</si>
  <si>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</si>
  <si>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</si>
  <si>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</si>
  <si>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</si>
  <si>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</si>
  <si>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</si>
  <si>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</si>
  <si>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</si>
  <si>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</si>
  <si>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</si>
  <si>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</si>
  <si>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</si>
  <si>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</si>
  <si>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</si>
  <si>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</si>
  <si>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</si>
  <si>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</si>
  <si>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</si>
  <si>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</si>
  <si>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</si>
  <si>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</si>
  <si>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</si>
  <si>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</si>
  <si>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</si>
  <si>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</si>
  <si>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</si>
  <si>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</si>
  <si>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</si>
  <si>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</si>
  <si>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</si>
  <si>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</si>
  <si>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</si>
  <si>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</si>
  <si>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</si>
  <si>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</si>
  <si>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</si>
  <si>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</si>
  <si>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</si>
  <si>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</si>
  <si>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</si>
  <si>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</si>
  <si>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</si>
  <si>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</si>
  <si>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</si>
  <si>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</si>
  <si>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</si>
  <si>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</si>
  <si>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</si>
  <si>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</si>
  <si>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</si>
  <si>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</si>
  <si>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</si>
  <si>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</si>
  <si>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</si>
  <si>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</si>
  <si>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</si>
  <si>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</si>
  <si>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</si>
  <si>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</si>
  <si>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</si>
  <si>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</si>
  <si>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</si>
  <si>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</si>
  <si>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</si>
  <si>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</si>
  <si>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</si>
  <si>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</si>
  <si>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</si>
  <si>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</si>
  <si>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</si>
  <si>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</si>
  <si>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</si>
  <si>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</si>
  <si>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</si>
  <si>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</si>
  <si>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</si>
  <si>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</si>
  <si>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</si>
  <si>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</si>
  <si>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</si>
  <si>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</si>
  <si>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</si>
  <si>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</si>
  <si>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</si>
  <si>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</si>
  <si>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</si>
  <si>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</si>
  <si>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</si>
  <si>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</si>
  <si>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</si>
  <si>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</si>
  <si>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</si>
  <si>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</si>
  <si>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</si>
  <si>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</si>
  <si>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</si>
  <si>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</si>
  <si>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</si>
  <si>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</si>
  <si>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</si>
  <si>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</si>
  <si>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</si>
  <si>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</si>
  <si>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</si>
  <si>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</si>
  <si>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</si>
  <si>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</si>
  <si>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</si>
  <si>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</si>
  <si>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</si>
  <si>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</si>
  <si>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</si>
  <si>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</si>
  <si>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</si>
  <si>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</si>
  <si>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</si>
  <si>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</si>
  <si>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</si>
  <si>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</si>
  <si>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</si>
  <si>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</si>
  <si>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</si>
  <si>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</si>
  <si>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</si>
  <si>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</si>
  <si>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</si>
  <si>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</si>
  <si>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</si>
  <si>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</si>
  <si>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</si>
  <si>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</si>
  <si>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</si>
  <si>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</si>
  <si>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</si>
  <si>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</si>
  <si>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</si>
  <si>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</si>
  <si>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</si>
  <si>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</si>
  <si>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</si>
  <si>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</si>
  <si>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</si>
  <si>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</si>
  <si>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</si>
  <si>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</si>
  <si>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</si>
  <si>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</si>
  <si>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</si>
  <si>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</si>
  <si>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</si>
  <si>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</si>
  <si>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</si>
  <si>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</si>
  <si>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</si>
  <si>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</si>
  <si>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</si>
  <si>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</si>
  <si>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</si>
  <si>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</si>
  <si>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</si>
  <si>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</si>
  <si>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</si>
  <si>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</si>
  <si>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</si>
  <si>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</si>
  <si>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</si>
  <si>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</si>
  <si>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</si>
  <si>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</si>
  <si>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</si>
  <si>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</si>
  <si>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</si>
  <si>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</si>
  <si>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</si>
  <si>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</si>
  <si>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</si>
  <si>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</si>
  <si>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</si>
  <si>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</si>
  <si>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</si>
  <si>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</si>
  <si>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</si>
  <si>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</si>
  <si>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</si>
  <si>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</si>
  <si>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</si>
  <si>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</si>
  <si>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</si>
  <si>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</si>
  <si>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</si>
  <si>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</si>
  <si>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</si>
  <si>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</si>
  <si>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</si>
  <si>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</si>
  <si>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</si>
  <si>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</si>
  <si>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</si>
  <si>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</si>
  <si>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</si>
  <si>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</si>
  <si>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</si>
  <si>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</si>
  <si>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</si>
  <si>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</si>
  <si>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</si>
  <si>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</si>
  <si>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</si>
  <si>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</si>
  <si>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</si>
  <si>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</si>
  <si>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</si>
  <si>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</si>
  <si>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</si>
  <si>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</si>
  <si>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</si>
  <si>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</si>
  <si>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</si>
  <si>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</si>
  <si>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</si>
  <si>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</si>
  <si>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</si>
  <si>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</si>
  <si>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</si>
  <si>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</si>
  <si>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</si>
  <si>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</si>
  <si>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</si>
  <si>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</si>
  <si>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</si>
  <si>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</si>
  <si>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</si>
  <si>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</si>
  <si>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</si>
  <si>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</si>
  <si>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</si>
  <si>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</si>
  <si>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</si>
  <si>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</si>
  <si>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</si>
  <si>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</si>
  <si>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</si>
  <si>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</si>
  <si>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</si>
  <si>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</si>
  <si>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</si>
  <si>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</si>
  <si>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</si>
  <si>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</si>
  <si>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</si>
  <si>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</si>
  <si>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</si>
  <si>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</si>
  <si>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</si>
  <si>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</si>
  <si>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</si>
  <si>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</si>
  <si>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</si>
  <si>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</si>
  <si>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</si>
  <si>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</si>
  <si>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</si>
  <si>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</si>
  <si>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</si>
  <si>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</si>
  <si>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</si>
  <si>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</si>
  <si>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</si>
  <si>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</si>
  <si>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</si>
  <si>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</si>
  <si>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</si>
  <si>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</si>
  <si>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</si>
  <si>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</si>
  <si>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</si>
  <si>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</si>
  <si>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</si>
  <si>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</si>
  <si>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</si>
  <si>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</si>
  <si>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</si>
  <si>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</si>
  <si>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</si>
  <si>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</si>
  <si>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</si>
  <si>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</si>
  <si>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</si>
  <si>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</si>
  <si>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</si>
  <si>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</si>
  <si>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</si>
  <si>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</si>
  <si>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</si>
  <si>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</si>
  <si>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</si>
  <si>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</si>
  <si>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</si>
  <si>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</si>
  <si>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</si>
  <si>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</si>
  <si>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</si>
  <si>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</si>
  <si>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</si>
  <si>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</si>
  <si>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</si>
  <si>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</si>
  <si>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</si>
  <si>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</si>
  <si>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</si>
  <si>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</si>
  <si>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</si>
  <si>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</si>
  <si>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</si>
  <si>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</si>
  <si>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</si>
  <si>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</si>
  <si>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</si>
  <si>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</si>
  <si>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</si>
  <si>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</si>
  <si>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</si>
  <si>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</si>
  <si>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</si>
  <si>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</si>
  <si>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</si>
  <si>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</si>
  <si>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</si>
  <si>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</si>
  <si>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</si>
  <si>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</si>
  <si>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</si>
  <si>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</si>
  <si>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</si>
  <si>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</si>
  <si>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</si>
  <si>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</si>
  <si>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</si>
  <si>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</si>
  <si>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</si>
  <si>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</si>
  <si>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</si>
  <si>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</si>
  <si>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</si>
  <si>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</si>
  <si>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</si>
  <si>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</si>
  <si>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</si>
  <si>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</si>
  <si>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</si>
  <si>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</si>
  <si>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</si>
  <si>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</si>
  <si>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</si>
  <si>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</si>
  <si>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</si>
  <si>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</si>
  <si>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</si>
  <si>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</si>
  <si>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</si>
  <si>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</si>
  <si>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</si>
  <si>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</si>
  <si>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</si>
  <si>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</si>
  <si>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</si>
  <si>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</si>
  <si>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</si>
  <si>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</si>
  <si>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</si>
  <si>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</si>
  <si>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</si>
  <si>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</si>
  <si>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</si>
  <si>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</si>
  <si>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</si>
  <si>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</si>
  <si>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</si>
  <si>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</si>
  <si>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</si>
  <si>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</si>
  <si>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</si>
  <si>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</si>
  <si>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</si>
  <si>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</si>
  <si>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</si>
  <si>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</si>
  <si>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</si>
  <si>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</si>
  <si>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</si>
  <si>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</si>
  <si>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</si>
  <si>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</si>
  <si>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</si>
  <si>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</si>
  <si>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</si>
  <si>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</si>
  <si>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</si>
  <si>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</si>
  <si>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</si>
  <si>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</si>
  <si>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</si>
  <si>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</si>
  <si>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</si>
  <si>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</si>
  <si>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</si>
  <si>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</si>
  <si>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</si>
  <si>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</si>
  <si>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</si>
  <si>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</si>
  <si>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</si>
  <si>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</si>
  <si>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</si>
  <si>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</si>
  <si>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</si>
  <si>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</si>
  <si>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</si>
  <si>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</si>
  <si>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</si>
  <si>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</si>
  <si>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</si>
  <si>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</si>
  <si>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</si>
  <si>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</si>
  <si>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</si>
  <si>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</si>
  <si>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</si>
  <si>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</si>
  <si>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</si>
  <si>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</si>
  <si>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</si>
  <si>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</si>
  <si>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</si>
  <si>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</si>
  <si>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</si>
  <si>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</si>
  <si>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</si>
  <si>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</si>
  <si>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</si>
  <si>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</si>
  <si>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</si>
  <si>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</si>
  <si>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</si>
  <si>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</si>
  <si>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</si>
  <si>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</si>
  <si>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</si>
  <si>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</si>
  <si>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</si>
  <si>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</si>
  <si>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</si>
  <si>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</si>
  <si>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</si>
  <si>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</si>
  <si>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</si>
  <si>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</si>
  <si>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</si>
  <si>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</si>
  <si>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</si>
  <si>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</si>
  <si>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</si>
  <si>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</si>
  <si>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</si>
  <si>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</si>
  <si>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</si>
  <si>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</si>
  <si>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</si>
  <si>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</si>
  <si>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</si>
  <si>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</si>
  <si>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</si>
  <si>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</si>
  <si>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</si>
  <si>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</si>
  <si>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</si>
  <si>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</si>
  <si>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</si>
  <si>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</si>
  <si>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</si>
  <si>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</si>
  <si>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</si>
  <si>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</si>
  <si>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</si>
  <si>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</si>
  <si>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</si>
  <si>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</si>
  <si>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</si>
  <si>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</si>
  <si>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</si>
  <si>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</si>
  <si>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</si>
  <si>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</si>
  <si>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</si>
  <si>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</si>
  <si>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</si>
  <si>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</si>
  <si>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</si>
  <si>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</si>
  <si>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</si>
  <si>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</si>
  <si>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</si>
  <si>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</si>
  <si>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</si>
  <si>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</si>
  <si>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</si>
  <si>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</si>
  <si>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</si>
  <si>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</si>
  <si>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</si>
  <si>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</si>
  <si>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</si>
  <si>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</si>
  <si>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</si>
  <si>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</si>
  <si>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</si>
  <si>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</si>
  <si>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</si>
  <si>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</si>
  <si>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</si>
  <si>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</si>
  <si>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</si>
  <si>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</si>
  <si>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</si>
  <si>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</si>
  <si>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</si>
  <si>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</si>
  <si>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</si>
  <si>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</si>
  <si>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</si>
  <si>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</si>
  <si>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</si>
  <si>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</si>
  <si>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</si>
  <si>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</si>
  <si>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</si>
  <si>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</si>
  <si>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</si>
  <si>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</si>
  <si>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</si>
  <si>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</si>
  <si>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</si>
  <si>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</si>
  <si>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</si>
  <si>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</si>
  <si>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</si>
  <si>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</si>
  <si>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</si>
  <si>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</si>
  <si>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</si>
  <si>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</si>
  <si>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</si>
  <si>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</si>
  <si>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</si>
  <si>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</si>
  <si>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</si>
  <si>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</si>
  <si>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</si>
  <si>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</si>
  <si>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</si>
  <si>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</si>
  <si>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</si>
  <si>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</si>
  <si>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</si>
  <si>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</si>
  <si>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</si>
  <si>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</si>
  <si>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</si>
  <si>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</si>
  <si>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</si>
  <si>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</si>
  <si>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</si>
  <si>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</si>
  <si>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</si>
  <si>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</si>
  <si>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</si>
  <si>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</si>
  <si>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</si>
  <si>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</si>
  <si>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</si>
  <si>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</si>
  <si>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</si>
  <si>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</si>
  <si>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</si>
  <si>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</si>
  <si>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</si>
  <si>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</si>
  <si>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</si>
  <si>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</si>
  <si>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</si>
  <si>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</si>
  <si>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</si>
  <si>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</si>
  <si>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</si>
  <si>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</si>
  <si>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</si>
  <si>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</si>
  <si>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</si>
  <si>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</si>
  <si>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</si>
  <si>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</si>
  <si>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</si>
  <si>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</si>
  <si>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</si>
  <si>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</si>
  <si>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</si>
  <si>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</si>
  <si>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</si>
  <si>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</si>
  <si>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</si>
  <si>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</si>
  <si>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</si>
  <si>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</si>
  <si>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</si>
  <si>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</si>
  <si>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</si>
  <si>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</si>
  <si>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</si>
  <si>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</si>
  <si>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</si>
  <si>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</si>
  <si>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</si>
  <si>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</si>
  <si>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</si>
  <si>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</si>
  <si>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</si>
  <si>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</si>
  <si>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</si>
  <si>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</si>
  <si>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</si>
  <si>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</si>
  <si>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</si>
  <si>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</si>
  <si>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</si>
  <si>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</si>
  <si>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</si>
  <si>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</si>
  <si>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</si>
  <si>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</si>
  <si>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</si>
  <si>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</si>
  <si>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</si>
  <si>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</si>
  <si>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</si>
  <si>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</si>
  <si>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</si>
  <si>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</si>
  <si>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</si>
  <si>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</si>
  <si>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</si>
  <si>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</si>
  <si>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</si>
  <si>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</si>
  <si>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</si>
  <si>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</si>
  <si>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</si>
  <si>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</si>
  <si>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</si>
  <si>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</si>
  <si>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</si>
  <si>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</si>
  <si>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</si>
  <si>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</si>
  <si>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</si>
  <si>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</si>
  <si>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</si>
  <si>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</si>
  <si>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</si>
  <si>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</si>
  <si>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</si>
  <si>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</si>
  <si>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</si>
  <si>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</si>
  <si>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</si>
  <si>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</si>
  <si>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</si>
  <si>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</si>
  <si>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</si>
  <si>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</si>
  <si>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</si>
  <si>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</si>
  <si>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</si>
  <si>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</si>
  <si>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</si>
  <si>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</si>
  <si>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</si>
  <si>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</si>
  <si>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</si>
  <si>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</si>
  <si>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</si>
  <si>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</si>
  <si>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</si>
  <si>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</si>
  <si>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</si>
  <si>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</si>
  <si>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</si>
  <si>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</si>
  <si>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</si>
  <si>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</si>
  <si>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</si>
  <si>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</si>
  <si>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</si>
  <si>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</si>
  <si>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</si>
  <si>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</si>
  <si>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</si>
  <si>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</si>
  <si>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</si>
  <si>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</si>
  <si>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</si>
  <si>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</si>
  <si>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</si>
  <si>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</si>
  <si>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</si>
  <si>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</si>
  <si>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</si>
  <si>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</si>
  <si>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</si>
  <si>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</si>
  <si>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</si>
  <si>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</si>
  <si>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</si>
  <si>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</si>
  <si>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</si>
  <si>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</si>
  <si>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</si>
  <si>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</si>
  <si>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</si>
  <si>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</si>
  <si>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</si>
  <si>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</si>
  <si>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</si>
  <si>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</si>
  <si>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</si>
  <si>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</si>
  <si>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</si>
  <si>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</si>
  <si>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</si>
  <si>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</si>
  <si>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</si>
  <si>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</si>
  <si>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</si>
  <si>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</si>
  <si>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</si>
  <si>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</si>
  <si>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</si>
  <si>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</si>
  <si>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</si>
  <si>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</si>
  <si>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</si>
  <si>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</si>
  <si>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</si>
  <si>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</si>
  <si>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</si>
  <si>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</si>
  <si>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</si>
  <si>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</si>
  <si>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</si>
  <si>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</si>
  <si>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</si>
  <si>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</si>
  <si>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</si>
  <si>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</si>
  <si>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</si>
  <si>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</si>
  <si>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</si>
  <si>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</si>
  <si>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</si>
  <si>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</si>
  <si>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</si>
  <si>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</si>
  <si>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</si>
  <si>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</si>
  <si>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</si>
  <si>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</si>
  <si>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</si>
  <si>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</si>
  <si>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</si>
  <si>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</si>
  <si>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</si>
  <si>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</si>
  <si>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</si>
  <si>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</si>
  <si>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</si>
  <si>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</si>
  <si>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</si>
  <si>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</si>
  <si>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</si>
  <si>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</si>
  <si>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</si>
  <si>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</si>
  <si>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</si>
  <si>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</si>
  <si>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</si>
  <si>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</si>
  <si>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</si>
  <si>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</si>
  <si>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</si>
  <si>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</si>
  <si>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</si>
  <si>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</si>
  <si>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</si>
  <si>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</si>
  <si>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</si>
  <si>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</si>
  <si>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</si>
  <si>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</si>
  <si>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</si>
  <si>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</si>
  <si>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</si>
  <si>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</si>
  <si>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</si>
  <si>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</si>
  <si>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</si>
  <si>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</si>
  <si>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</si>
  <si>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</si>
  <si>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</si>
  <si>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</si>
  <si>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</si>
  <si>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</si>
  <si>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</si>
  <si>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</si>
  <si>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</si>
  <si>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</si>
  <si>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</si>
  <si>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</si>
  <si>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</si>
  <si>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</si>
  <si>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</si>
  <si>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</si>
  <si>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</si>
  <si>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</si>
  <si>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</si>
  <si>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</si>
  <si>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</si>
  <si>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</si>
  <si>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</si>
  <si>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</si>
  <si>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</si>
  <si>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</si>
  <si>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</si>
  <si>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</si>
  <si>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</si>
  <si>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</si>
  <si>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</si>
  <si>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</si>
  <si>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</si>
  <si>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</si>
  <si>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</si>
  <si>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</si>
  <si>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</si>
  <si>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</si>
  <si>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</si>
  <si>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</si>
  <si>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</si>
  <si>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</si>
  <si>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</si>
  <si>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</si>
  <si>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</si>
  <si>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</si>
  <si>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</si>
  <si>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</si>
  <si>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</si>
  <si>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</si>
  <si>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</si>
  <si>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</si>
  <si>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</si>
  <si>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</si>
  <si>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</si>
  <si>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</si>
  <si>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</si>
  <si>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</si>
  <si>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</si>
  <si>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</si>
  <si>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</si>
  <si>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</si>
  <si>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</si>
  <si>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</si>
  <si>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</si>
  <si>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</si>
  <si>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</si>
  <si>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</si>
  <si>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</si>
  <si>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</si>
  <si>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</si>
  <si>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</si>
  <si>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</si>
  <si>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</si>
  <si>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</si>
  <si>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</si>
  <si>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</si>
  <si>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</si>
  <si>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</si>
  <si>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</si>
  <si>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</si>
  <si>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</si>
  <si>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</si>
  <si>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</si>
  <si>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</si>
  <si>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</si>
  <si>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</si>
  <si>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</si>
  <si>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</si>
  <si>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</si>
  <si>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</si>
  <si>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</si>
  <si>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</si>
  <si>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</si>
  <si>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</si>
  <si>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</si>
  <si>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</si>
  <si>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</si>
  <si>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</si>
  <si>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</si>
  <si>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</si>
  <si>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</si>
  <si>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</si>
  <si>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</si>
  <si>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</si>
  <si>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</si>
  <si>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</si>
  <si>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</si>
  <si>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</si>
  <si>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</si>
  <si>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</si>
  <si>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</si>
  <si>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</si>
  <si>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</si>
  <si>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</si>
  <si>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</si>
  <si>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</si>
  <si>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</si>
  <si>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</si>
  <si>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</si>
  <si>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</si>
  <si>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</si>
  <si>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</si>
  <si>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</si>
  <si>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</si>
  <si>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</si>
  <si>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</si>
  <si>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</si>
  <si>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</si>
  <si>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</si>
  <si>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</si>
  <si>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</si>
  <si>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</si>
  <si>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</si>
  <si>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</si>
  <si>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</si>
  <si>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</si>
  <si>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</si>
  <si>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</si>
  <si>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</si>
  <si>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</si>
  <si>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</si>
  <si>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</si>
  <si>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</si>
  <si>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</si>
  <si>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</si>
  <si>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</si>
  <si>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</si>
  <si>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</si>
  <si>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</si>
  <si>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</si>
  <si>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</si>
  <si>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</si>
  <si>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</si>
  <si>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</si>
  <si>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</si>
  <si>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</si>
  <si>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</si>
  <si>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</si>
  <si>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</si>
  <si>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</si>
  <si>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</si>
  <si>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</si>
  <si>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</si>
  <si>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</si>
  <si>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</si>
  <si>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</si>
  <si>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</si>
  <si>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</si>
  <si>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</si>
  <si>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</si>
  <si>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</si>
  <si>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</si>
  <si>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</si>
  <si>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</si>
  <si>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</si>
  <si>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</si>
  <si>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</si>
  <si>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</si>
  <si>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</si>
  <si>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</si>
  <si>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</si>
  <si>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</si>
  <si>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</si>
  <si>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</si>
  <si>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</si>
  <si>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</si>
  <si>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</si>
  <si>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</si>
  <si>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</si>
  <si>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</si>
  <si>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</si>
  <si>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</si>
  <si>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</si>
  <si>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</si>
  <si>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</si>
  <si>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</si>
  <si>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</si>
  <si>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</si>
  <si>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</si>
  <si>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</si>
  <si>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</si>
  <si>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</si>
  <si>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</si>
  <si>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</si>
  <si>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</si>
  <si>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</si>
  <si>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</si>
  <si>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</si>
  <si>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</si>
  <si>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</si>
  <si>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</si>
  <si>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</si>
  <si>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</si>
  <si>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</si>
  <si>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</si>
  <si>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</si>
  <si>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</si>
  <si>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</si>
  <si>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</si>
  <si>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</si>
  <si>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</si>
  <si>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</si>
  <si>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</si>
  <si>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</si>
  <si>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</si>
  <si>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</si>
  <si>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</si>
  <si>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</si>
  <si>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</si>
  <si>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</si>
  <si>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</si>
  <si>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</si>
  <si>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</si>
  <si>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</si>
  <si>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</si>
  <si>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</si>
  <si>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</si>
  <si>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</si>
  <si>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</si>
  <si>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</si>
  <si>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</si>
  <si>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</si>
  <si>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</si>
  <si>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</si>
  <si>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</si>
  <si>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</si>
  <si>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</si>
  <si>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</si>
  <si>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</si>
  <si>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</si>
  <si>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</si>
  <si>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</si>
  <si>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</si>
  <si>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</si>
  <si>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</si>
  <si>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</si>
  <si>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</si>
  <si>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</si>
  <si>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</si>
  <si>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</si>
  <si>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</si>
  <si>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</si>
  <si>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</si>
  <si>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</si>
  <si>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</si>
  <si>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</si>
  <si>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</si>
  <si>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</si>
  <si>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</si>
  <si>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</si>
  <si>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</si>
  <si>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</si>
  <si>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</si>
  <si>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</si>
  <si>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</si>
  <si>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</si>
  <si>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</si>
  <si>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</si>
  <si>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</si>
  <si>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</si>
  <si>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</si>
  <si>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</si>
  <si>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</si>
  <si>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</si>
  <si>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</si>
  <si>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</si>
  <si>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</si>
  <si>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</si>
  <si>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</si>
  <si>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</si>
  <si>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</si>
  <si>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</si>
  <si>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</si>
  <si>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</si>
  <si>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</si>
  <si>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</si>
  <si>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</si>
  <si>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</si>
  <si>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</si>
  <si>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</si>
  <si>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</si>
  <si>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</si>
  <si>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</si>
  <si>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</si>
  <si>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</si>
  <si>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</si>
  <si>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</si>
  <si>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</si>
  <si>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</si>
  <si>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</si>
  <si>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</si>
  <si>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</si>
  <si>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</si>
  <si>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</si>
  <si>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</si>
  <si>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</si>
  <si>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</si>
  <si>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</si>
  <si>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</si>
  <si>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</si>
  <si>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</si>
  <si>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</si>
  <si>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</si>
  <si>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</si>
  <si>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</si>
  <si>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</si>
  <si>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</si>
  <si>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</si>
  <si>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</si>
  <si>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</si>
  <si>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</si>
  <si>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</si>
  <si>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</si>
  <si>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</si>
  <si>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</si>
  <si>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</si>
  <si>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</si>
  <si>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</si>
  <si>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</si>
  <si>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</si>
  <si>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</si>
  <si>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</si>
  <si>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</si>
  <si>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</si>
  <si>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</si>
  <si>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</si>
  <si>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</si>
  <si>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</si>
  <si>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</si>
  <si>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</si>
  <si>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</si>
  <si>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</si>
  <si>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</si>
  <si>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</si>
  <si>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</si>
  <si>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</si>
  <si>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</si>
  <si>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</si>
  <si>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</si>
  <si>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</si>
  <si>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</si>
  <si>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</si>
  <si>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</si>
  <si>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</si>
  <si>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</si>
  <si>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</si>
  <si>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</si>
  <si>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</si>
  <si>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</si>
  <si>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</si>
  <si>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</si>
  <si>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</si>
  <si>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</si>
  <si>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</si>
  <si>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</si>
  <si>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</si>
  <si>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</si>
  <si>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</si>
  <si>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</si>
  <si>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</si>
  <si>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</si>
  <si>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</si>
  <si>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</si>
  <si>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</si>
  <si>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</si>
  <si>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</si>
  <si>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</si>
  <si>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</si>
  <si>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</si>
  <si>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</si>
  <si>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</si>
  <si>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</si>
  <si>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</si>
  <si>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</si>
  <si>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</si>
  <si>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</si>
  <si>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</si>
  <si>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</si>
  <si>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</si>
  <si>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</si>
  <si>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</si>
  <si>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</si>
  <si>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</si>
  <si>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</si>
  <si>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</si>
  <si>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</si>
  <si>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</si>
  <si>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</si>
  <si>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</si>
  <si>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</si>
  <si>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</si>
  <si>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</si>
  <si>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</si>
  <si>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</si>
  <si>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</si>
  <si>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</si>
  <si>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</si>
  <si>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</si>
  <si>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</si>
  <si>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</si>
  <si>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</si>
  <si>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</si>
  <si>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</si>
  <si>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</si>
  <si>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</si>
  <si>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</si>
  <si>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</si>
  <si>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</si>
  <si>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</si>
  <si>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</si>
  <si>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</si>
  <si>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</si>
  <si>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</si>
  <si>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</si>
  <si>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</si>
  <si>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</si>
  <si>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</si>
  <si>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</si>
  <si>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</si>
  <si>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</si>
  <si>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</si>
  <si>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</si>
  <si>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</si>
  <si>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</si>
  <si>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</si>
  <si>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</si>
  <si>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</si>
  <si>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</si>
  <si>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</si>
  <si>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</si>
  <si>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</si>
  <si>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</si>
  <si>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</si>
  <si>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</si>
  <si>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</si>
  <si>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</si>
  <si>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</si>
  <si>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</si>
  <si>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</si>
  <si>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</si>
  <si>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</si>
  <si>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</si>
  <si>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</si>
  <si>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</si>
  <si>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</si>
  <si>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</si>
  <si>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</si>
  <si>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</si>
  <si>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</si>
  <si>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</si>
  <si>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</si>
  <si>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</si>
  <si>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</si>
  <si>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</si>
  <si>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</si>
  <si>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</si>
  <si>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</si>
  <si>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</si>
  <si>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</si>
  <si>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</si>
  <si>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</si>
  <si>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</si>
  <si>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</si>
  <si>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</si>
  <si>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</si>
  <si>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</si>
  <si>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</si>
  <si>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</si>
  <si>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</si>
  <si>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</si>
  <si>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</si>
  <si>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</si>
  <si>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</si>
  <si>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</si>
  <si>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</si>
  <si>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</si>
  <si>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</si>
  <si>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</si>
  <si>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</si>
  <si>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</si>
  <si>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</si>
  <si>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</si>
  <si>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</si>
  <si>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</si>
  <si>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</si>
  <si>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</si>
  <si>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</si>
  <si>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</si>
  <si>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</si>
  <si>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</si>
  <si>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</si>
  <si>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</si>
  <si>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</si>
  <si>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</si>
  <si>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</si>
  <si>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</si>
  <si>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</si>
  <si>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</si>
  <si>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</si>
  <si>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</si>
  <si>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</si>
  <si>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</si>
  <si>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</si>
  <si>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</si>
  <si>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</si>
  <si>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</si>
  <si>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</si>
  <si>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</si>
  <si>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</si>
  <si>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</si>
  <si>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</si>
  <si>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</si>
  <si>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</si>
  <si>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</si>
  <si>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</si>
  <si>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</si>
  <si>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</si>
  <si>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</si>
  <si>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</si>
  <si>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</si>
  <si>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</si>
  <si>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</si>
  <si>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</si>
  <si>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</si>
  <si>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</si>
  <si>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</si>
  <si>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</si>
  <si>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</si>
  <si>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</si>
  <si>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</si>
  <si>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</si>
  <si>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</si>
  <si>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</si>
  <si>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</si>
  <si>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</si>
  <si>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</si>
  <si>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</si>
  <si>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</si>
  <si>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</si>
  <si>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</si>
  <si>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</si>
  <si>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</si>
  <si>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</si>
  <si>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</si>
  <si>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</si>
  <si>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</si>
  <si>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</si>
  <si>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</si>
  <si>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</si>
  <si>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</si>
  <si>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</si>
  <si>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</si>
  <si>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</si>
  <si>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</si>
  <si>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</si>
  <si>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</si>
  <si>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</si>
  <si>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</si>
  <si>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</si>
  <si>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</si>
  <si>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</si>
  <si>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</si>
  <si>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</si>
  <si>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</si>
  <si>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</si>
  <si>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</si>
  <si>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</si>
  <si>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</si>
  <si>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</si>
  <si>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</si>
  <si>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</si>
  <si>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</si>
  <si>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</si>
  <si>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</si>
  <si>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</si>
  <si>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</si>
  <si>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</si>
  <si>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</si>
  <si>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</si>
  <si>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</si>
  <si>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</si>
  <si>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</si>
  <si>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</si>
  <si>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</si>
  <si>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</si>
  <si>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</si>
  <si>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</si>
  <si>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</si>
  <si>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</si>
  <si>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</si>
  <si>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</si>
  <si>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</si>
  <si>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</si>
  <si>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</si>
  <si>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</si>
  <si>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</si>
  <si>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</si>
  <si>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</si>
  <si>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</si>
  <si>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</si>
  <si>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</si>
  <si>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</si>
  <si>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</si>
  <si>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</si>
  <si>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</si>
  <si>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</si>
  <si>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</si>
  <si>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</si>
  <si>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</si>
  <si>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</si>
  <si>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</si>
  <si>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</si>
  <si>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</si>
  <si>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</si>
  <si>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</si>
  <si>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</si>
  <si>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</si>
  <si>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</si>
  <si>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</si>
  <si>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</si>
  <si>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</si>
  <si>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</si>
  <si>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</si>
  <si>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</si>
  <si>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</si>
  <si>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</si>
  <si>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</si>
  <si>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</si>
  <si>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</si>
  <si>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</si>
  <si>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</si>
  <si>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</si>
  <si>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</si>
  <si>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</si>
  <si>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</si>
  <si>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</si>
  <si>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</si>
  <si>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</si>
  <si>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</si>
  <si>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</si>
  <si>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</si>
  <si>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</si>
  <si>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</si>
  <si>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</si>
  <si>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</si>
  <si>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</si>
  <si>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</si>
  <si>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</si>
  <si>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</si>
  <si>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</si>
  <si>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</si>
  <si>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</si>
  <si>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</si>
  <si>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</si>
  <si>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</si>
  <si>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</si>
  <si>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</si>
  <si>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</si>
  <si>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</si>
  <si>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</si>
  <si>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</si>
  <si>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</si>
  <si>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</si>
  <si>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</si>
  <si>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</si>
  <si>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</si>
  <si>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</si>
  <si>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</si>
  <si>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</si>
  <si>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</si>
  <si>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</si>
  <si>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</si>
  <si>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</si>
  <si>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</si>
  <si>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</si>
  <si>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</si>
  <si>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</si>
  <si>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</si>
  <si>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</si>
  <si>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</si>
  <si>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</si>
  <si>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</si>
  <si>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</si>
  <si>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</si>
  <si>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</si>
  <si>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</si>
  <si>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</si>
  <si>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</si>
  <si>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</si>
  <si>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</si>
  <si>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</si>
  <si>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</si>
  <si>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</si>
  <si>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</si>
  <si>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</si>
  <si>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</si>
  <si>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</si>
  <si>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</si>
  <si>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</si>
  <si>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</si>
  <si>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</si>
  <si>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</si>
  <si>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</si>
  <si>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</si>
  <si>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</si>
  <si>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</si>
  <si>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</si>
  <si>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</si>
  <si>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</si>
  <si>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</si>
  <si>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</si>
  <si>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</si>
  <si>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</si>
  <si>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</si>
  <si>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</si>
  <si>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</si>
  <si>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</si>
  <si>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</si>
  <si>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</si>
  <si>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</si>
  <si>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</si>
  <si>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</si>
  <si>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</si>
  <si>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</si>
  <si>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</si>
  <si>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</si>
  <si>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</si>
  <si>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</si>
  <si>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</si>
  <si>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</si>
  <si>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</si>
  <si>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</si>
  <si>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</si>
  <si>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</si>
  <si>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</si>
  <si>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</si>
  <si>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</si>
  <si>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</si>
  <si>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</si>
  <si>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</si>
  <si>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</si>
  <si>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</si>
  <si>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</si>
  <si>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</si>
  <si>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</si>
  <si>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</si>
  <si>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</si>
  <si>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</si>
  <si>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</si>
  <si>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</si>
  <si>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</si>
  <si>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</si>
  <si>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</si>
  <si>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</si>
  <si>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</si>
  <si>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</si>
  <si>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</si>
  <si>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</si>
  <si>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</si>
  <si>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</si>
  <si>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</si>
  <si>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</si>
  <si>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</si>
  <si>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</si>
  <si>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</si>
  <si>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</si>
  <si>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</si>
  <si>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</si>
  <si>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</si>
  <si>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</si>
  <si>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</si>
  <si>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</si>
  <si>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</si>
  <si>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</si>
  <si>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</si>
  <si>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</si>
  <si>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</si>
  <si>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</si>
  <si>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</si>
  <si>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</si>
  <si>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</si>
  <si>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</si>
  <si>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</si>
  <si>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</si>
  <si>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</si>
  <si>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</si>
  <si>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</si>
  <si>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</si>
  <si>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</si>
  <si>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</si>
  <si>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</si>
  <si>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</si>
  <si>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</si>
  <si>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</si>
  <si>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</si>
  <si>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</si>
  <si>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</si>
  <si>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</si>
  <si>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</si>
  <si>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</si>
  <si>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</si>
  <si>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</si>
  <si>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</si>
  <si>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</si>
  <si>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</si>
  <si>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</si>
  <si>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</si>
  <si>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</si>
  <si>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</si>
  <si>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</si>
  <si>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</si>
  <si>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</si>
  <si>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</si>
  <si>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</si>
  <si>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</si>
  <si>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</si>
  <si>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</si>
  <si>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</si>
  <si>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</si>
  <si>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</si>
  <si>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</si>
  <si>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</si>
  <si>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</si>
  <si>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</si>
  <si>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</si>
  <si>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</si>
  <si>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</si>
  <si>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</si>
  <si>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</si>
  <si>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</si>
  <si>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</si>
  <si>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</si>
  <si>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</si>
  <si>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</si>
  <si>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</si>
  <si>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</si>
  <si>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</si>
  <si>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</si>
  <si>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</si>
  <si>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</si>
  <si>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</si>
  <si>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</si>
  <si>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</si>
  <si>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</si>
  <si>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</si>
  <si>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</si>
  <si>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</si>
  <si>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</si>
  <si>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</si>
  <si>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</si>
  <si>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</si>
  <si>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</si>
  <si>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</si>
  <si>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</si>
  <si>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</si>
  <si>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</si>
  <si>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</si>
  <si>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</si>
  <si>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</si>
  <si>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</si>
  <si>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</si>
  <si>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</si>
  <si>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</si>
  <si>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</si>
  <si>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</si>
  <si>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</si>
  <si>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</si>
  <si>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</si>
  <si>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</si>
  <si>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</si>
  <si>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</si>
  <si>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</si>
  <si>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</si>
  <si>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</si>
  <si>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</si>
  <si>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</si>
  <si>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</si>
  <si>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</si>
  <si>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</si>
  <si>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</si>
  <si>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</si>
  <si>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</si>
  <si>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</si>
  <si>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</si>
  <si>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</si>
  <si>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</si>
  <si>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</si>
  <si>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</si>
  <si>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</si>
  <si>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</si>
  <si>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</si>
  <si>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</si>
  <si>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</si>
  <si>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</si>
  <si>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</si>
  <si>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</si>
  <si>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</si>
  <si>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</si>
  <si>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</si>
  <si>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</si>
  <si>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</si>
  <si>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</si>
  <si>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</si>
  <si>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</si>
  <si>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</si>
  <si>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</si>
  <si>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</si>
  <si>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</si>
  <si>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</si>
  <si>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</si>
  <si>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</si>
  <si>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</si>
  <si>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</si>
  <si>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</si>
  <si>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</si>
  <si>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</si>
  <si>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</si>
  <si>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</si>
  <si>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</si>
  <si>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</si>
  <si>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</si>
  <si>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</si>
  <si>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</si>
  <si>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</si>
  <si>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</si>
  <si>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</si>
  <si>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</si>
  <si>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</si>
  <si>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</si>
  <si>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</si>
  <si>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</si>
  <si>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</si>
  <si>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</si>
  <si>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</si>
  <si>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</si>
  <si>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</si>
  <si>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</si>
  <si>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</si>
  <si>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</si>
  <si>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</si>
  <si>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</si>
  <si>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</si>
  <si>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</si>
  <si>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</si>
  <si>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</si>
  <si>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</si>
  <si>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</si>
  <si>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</si>
  <si>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</si>
  <si>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</si>
  <si>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</si>
  <si>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</si>
  <si>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</si>
  <si>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</si>
  <si>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</si>
  <si>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</si>
  <si>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</si>
  <si>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</si>
  <si>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</si>
  <si>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</si>
  <si>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</si>
  <si>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</si>
  <si>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</si>
  <si>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</si>
  <si>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</si>
  <si>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</si>
  <si>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</si>
  <si>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</si>
  <si>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</si>
  <si>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</si>
  <si>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</si>
  <si>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</si>
  <si>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</si>
  <si>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</si>
  <si>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</si>
  <si>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</si>
  <si>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</si>
  <si>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</si>
  <si>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</si>
  <si>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</si>
  <si>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</si>
  <si>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</si>
  <si>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</si>
  <si>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</si>
  <si>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</si>
  <si>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</si>
  <si>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</si>
  <si>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</si>
  <si>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</si>
  <si>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</si>
  <si>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</si>
  <si>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</si>
  <si>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</si>
  <si>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</si>
  <si>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</si>
  <si>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</si>
  <si>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</si>
  <si>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</si>
  <si>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</si>
  <si>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</si>
  <si>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</si>
  <si>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</si>
  <si>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</si>
  <si>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</si>
  <si>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</si>
  <si>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</si>
  <si>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</si>
  <si>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</si>
  <si>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</si>
  <si>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</si>
  <si>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</si>
  <si>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</si>
  <si>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</si>
  <si>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</si>
  <si>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</si>
  <si>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</si>
  <si>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</si>
  <si>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</si>
  <si>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</si>
  <si>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</si>
  <si>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</si>
  <si>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</si>
  <si>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</si>
  <si>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</si>
  <si>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</si>
  <si>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</si>
  <si>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</si>
  <si>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</si>
  <si>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</si>
  <si>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</si>
  <si>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</si>
  <si>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</si>
  <si>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</si>
  <si>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</si>
  <si>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</si>
  <si>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</si>
  <si>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</si>
  <si>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</si>
  <si>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</si>
  <si>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</si>
  <si>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</si>
  <si>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</si>
  <si>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</si>
  <si>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</si>
  <si>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</si>
  <si>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</si>
  <si>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</si>
  <si>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</si>
  <si>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</si>
  <si>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</si>
  <si>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</si>
  <si>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</si>
  <si>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</si>
  <si>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</si>
  <si>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</si>
  <si>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</si>
  <si>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</si>
  <si>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</si>
  <si>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</si>
  <si>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</si>
  <si>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</si>
  <si>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</si>
  <si>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</si>
  <si>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</si>
  <si>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</si>
  <si>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</si>
  <si>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</si>
  <si>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</si>
  <si>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</si>
  <si>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</si>
  <si>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</si>
  <si>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</si>
  <si>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</si>
  <si>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</si>
  <si>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</si>
  <si>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</si>
  <si>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</si>
  <si>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</si>
  <si>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</si>
  <si>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</si>
  <si>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</si>
  <si>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</si>
  <si>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</si>
  <si>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</si>
  <si>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</si>
  <si>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</si>
  <si>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</si>
  <si>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</si>
  <si>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</si>
  <si>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</si>
  <si>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</si>
  <si>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</si>
  <si>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</si>
  <si>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</si>
  <si>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</si>
  <si>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</si>
  <si>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</si>
  <si>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</si>
  <si>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</si>
  <si>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</si>
  <si>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</si>
  <si>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</si>
  <si>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</si>
  <si>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</si>
  <si>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</si>
  <si>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</si>
  <si>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</si>
  <si>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</si>
  <si>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</si>
  <si>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</si>
  <si>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</si>
  <si>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</si>
  <si>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</si>
  <si>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</si>
  <si>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</si>
  <si>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</si>
  <si>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</si>
  <si>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</si>
  <si>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</si>
  <si>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</si>
  <si>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</si>
  <si>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</si>
  <si>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</si>
  <si>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</si>
  <si>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</si>
  <si>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</si>
  <si>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</si>
  <si>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</si>
  <si>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</si>
  <si>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</si>
  <si>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</si>
  <si>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</si>
  <si>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</si>
  <si>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</si>
  <si>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</si>
  <si>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</si>
  <si>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</si>
  <si>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</si>
  <si>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</si>
  <si>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</si>
  <si>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</si>
  <si>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</si>
  <si>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</si>
  <si>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</si>
  <si>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</si>
  <si>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</si>
  <si>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</si>
  <si>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</si>
  <si>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</si>
  <si>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</si>
  <si>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</si>
  <si>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</si>
  <si>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</si>
  <si>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</si>
  <si>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</si>
  <si>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</si>
  <si>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</si>
  <si>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</si>
  <si>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</si>
  <si>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</si>
  <si>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</si>
  <si>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</si>
  <si>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</si>
  <si>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</si>
  <si>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</si>
  <si>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</si>
  <si>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</si>
  <si>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</si>
  <si>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</si>
  <si>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</si>
  <si>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</si>
  <si>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</si>
  <si>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</si>
  <si>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</si>
  <si>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</si>
  <si>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</si>
  <si>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</si>
  <si>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</si>
  <si>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</si>
  <si>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</si>
  <si>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</si>
  <si>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</si>
  <si>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</si>
  <si>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</si>
  <si>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</si>
  <si>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</si>
  <si>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</si>
  <si>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</si>
  <si>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</si>
  <si>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</si>
  <si>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</si>
  <si>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</si>
  <si>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</si>
  <si>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</si>
  <si>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</si>
  <si>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</si>
  <si>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</si>
  <si>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</si>
  <si>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</si>
  <si>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</si>
  <si>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</si>
  <si>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</si>
  <si>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</si>
  <si>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</si>
  <si>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</si>
  <si>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</si>
  <si>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</si>
  <si>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</si>
  <si>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</si>
  <si>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</si>
  <si>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</si>
  <si>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</si>
  <si>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</si>
  <si>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</si>
  <si>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</si>
  <si>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</si>
  <si>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</si>
  <si>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</si>
  <si>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</si>
  <si>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</si>
  <si>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</si>
  <si>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</si>
  <si>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</si>
  <si>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</si>
  <si>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</si>
  <si>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</si>
  <si>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</si>
  <si>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</si>
  <si>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</si>
  <si>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</si>
  <si>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</si>
  <si>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</si>
  <si>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</si>
  <si>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</si>
  <si>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</si>
  <si>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</si>
  <si>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</si>
  <si>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</si>
  <si>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</si>
  <si>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</si>
  <si>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</si>
  <si>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</si>
  <si>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</si>
  <si>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</si>
  <si>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</si>
  <si>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</si>
  <si>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</si>
  <si>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</si>
  <si>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</si>
  <si>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</si>
  <si>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</si>
  <si>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</si>
  <si>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</si>
  <si>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</si>
  <si>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</si>
  <si>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</si>
  <si>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</si>
  <si>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</si>
  <si>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</si>
  <si>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</si>
  <si>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</si>
  <si>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</si>
  <si>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</si>
  <si>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</si>
  <si>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</si>
  <si>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</si>
  <si>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</si>
  <si>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</si>
  <si>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</si>
  <si>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</si>
  <si>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</si>
  <si>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</si>
  <si>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</si>
  <si>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</si>
  <si>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</si>
  <si>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</si>
  <si>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</si>
  <si>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</si>
  <si>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</si>
  <si>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</si>
  <si>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</si>
  <si>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</si>
  <si>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</si>
  <si>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</si>
  <si>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</si>
  <si>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</si>
  <si>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</si>
  <si>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</si>
  <si>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</si>
  <si>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</si>
  <si>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</si>
  <si>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</si>
  <si>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</si>
  <si>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</si>
  <si>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</si>
  <si>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</si>
  <si>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</si>
  <si>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</si>
  <si>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</si>
  <si>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</si>
  <si>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</si>
  <si>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</si>
  <si>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</si>
  <si>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</si>
  <si>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</si>
  <si>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</si>
  <si>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</si>
  <si>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</si>
  <si>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</si>
  <si>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</si>
  <si>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</si>
  <si>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</si>
  <si>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</si>
  <si>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</si>
  <si>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</si>
  <si>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</si>
  <si>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</si>
  <si>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</si>
  <si>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</si>
  <si>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</si>
  <si>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</si>
  <si>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</si>
  <si>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</si>
  <si>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</si>
  <si>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</si>
  <si>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</si>
  <si>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</si>
  <si>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</si>
  <si>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</si>
  <si>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</si>
  <si>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</si>
  <si>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</si>
  <si>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</si>
  <si>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</si>
  <si>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</si>
  <si>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</si>
  <si>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</si>
  <si>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</si>
  <si>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</si>
  <si>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</si>
  <si>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</si>
  <si>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</si>
  <si>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</si>
  <si>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</si>
  <si>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</si>
  <si>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</si>
  <si>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</si>
  <si>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</si>
  <si>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</si>
  <si>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</si>
  <si>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</si>
  <si>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</si>
  <si>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</si>
  <si>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</si>
  <si>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</si>
  <si>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</si>
  <si>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</si>
  <si>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</si>
  <si>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</si>
  <si>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</si>
  <si>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</si>
  <si>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</si>
  <si>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</si>
  <si>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</si>
  <si>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</si>
  <si>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</si>
  <si>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</si>
  <si>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</si>
  <si>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</si>
  <si>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</si>
  <si>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</si>
  <si>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</si>
  <si>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</si>
  <si>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</si>
  <si>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</si>
  <si>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</si>
  <si>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</si>
  <si>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</si>
  <si>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</si>
  <si>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</si>
  <si>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</si>
  <si>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</si>
  <si>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</si>
  <si>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</si>
  <si>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</si>
  <si>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</si>
  <si>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</si>
  <si>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</si>
  <si>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</si>
  <si>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</si>
  <si>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</si>
  <si>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</si>
  <si>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</si>
  <si>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</si>
  <si>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</si>
  <si>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</si>
  <si>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</si>
  <si>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</si>
  <si>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</si>
  <si>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</si>
  <si>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</si>
  <si>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</si>
  <si>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</si>
  <si>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</si>
  <si>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</si>
  <si>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</si>
  <si>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</si>
  <si>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</si>
  <si>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</si>
  <si>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</si>
  <si>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</si>
  <si>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</si>
  <si>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</si>
  <si>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</si>
  <si>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</si>
  <si>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</si>
  <si>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</si>
  <si>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</si>
  <si>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</si>
  <si>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</si>
  <si>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</si>
  <si>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</si>
  <si>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</si>
  <si>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</si>
  <si>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</si>
  <si>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</si>
  <si>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</si>
  <si>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</si>
  <si>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</si>
  <si>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</si>
  <si>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</si>
  <si>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</si>
  <si>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</si>
  <si>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</si>
  <si>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</si>
  <si>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</si>
  <si>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</si>
  <si>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</si>
  <si>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</si>
  <si>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</si>
  <si>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</si>
  <si>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</si>
  <si>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</si>
  <si>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</si>
  <si>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</si>
  <si>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</si>
  <si>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</si>
  <si>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</si>
  <si>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</si>
  <si>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</si>
  <si>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</si>
  <si>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035-2019</t>
  </si>
  <si>
    <t>PRESTAR EL SERVICIO DE CENTROS DE DESARROLLO INFANTIL  CDI  Y  DESARROLLO INFANTIL EN MEDIO FAMILIAR - DIMF-  DE CONFORMIDAD CON EL MANUAL OPERATIVO DE LA MODALIDAD INSTITUCIONAL Y FAMILIAR Y LAS DIRECTRICES ESTABLECIDAS POR EL ICBF EN ARMONIA CON LA POLITICA DE ESTADO PARA EL DESARROOLLO INTEGRAL DE LA PRIMERA INFANCIA DE CERO A SIEMPRE.</t>
  </si>
  <si>
    <t>2021-91-1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</si>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</sst>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9" zoomScale="60" zoomScaleNormal="60" zoomScaleSheetLayoutView="40" zoomScalePageLayoutView="40" workbookViewId="0">
      <selection activeCell="H35" sqref="H35"/>
    </sheetView>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1109</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1109</v>
      </c>
      <c r="J20" s="150" t="s">
        <v>1111</v>
      </c>
      <c r="K20" s="151">
        <v>1322458140</v>
      </c>
      <c r="L20" s="152"/>
      <c r="M20" s="152">
        <v>44196</v>
      </c>
      <c r="N20" s="135">
        <f>+(M20-L20)/30</f>
        <v>1473.2</v>
      </c>
      <c r="O20" s="138"/>
      <c r="U20" s="134"/>
      <c r="V20" s="105">
        <f ca="1">NOW()</f>
        <v>44201.674153125001</v>
      </c>
      <c r="W20" s="105">
        <f ca="1">NOW()</f>
        <v>44201.674153125001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3" customHeight="1" thickBot="1" x14ac:dyDescent="0.4">
      <c r="A39" s="10"/>
      <c r="B39" s="11"/>
      <c r="C39" s="11"/>
      <c r="D39" s="11"/>
      <c r="E39" s="11"/>
      <c r="F39" s="11"/>
      <c r="G39" s="11"/>
      <c r="H39" s="10"/>
      <c r="I39" s="233" t="s">
        <v>2790</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2723</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2724</v>
      </c>
      <c r="E65" s="145">
        <v>41299</v>
      </c>
      <c r="F65" s="145">
        <v>41639</v>
      </c>
      <c r="G65" s="160">
        <f t="shared" si="3"/>
        <v>11.333333333333334</v>
      </c>
      <c r="H65" s="64" t="s">
        <v>2725</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2726</v>
      </c>
      <c r="E66" s="145">
        <v>42003</v>
      </c>
      <c r="F66" s="145">
        <v>42369</v>
      </c>
      <c r="G66" s="160">
        <f t="shared" si="3"/>
        <v>12.2</v>
      </c>
      <c r="H66" s="64" t="s">
        <v>2727</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2728</v>
      </c>
      <c r="E67" s="145">
        <v>41661</v>
      </c>
      <c r="F67" s="145">
        <v>41973</v>
      </c>
      <c r="G67" s="160">
        <f t="shared" si="3"/>
        <v>10.4</v>
      </c>
      <c r="H67" s="64" t="s">
        <v>2729</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2730</v>
      </c>
      <c r="E68" s="145">
        <v>42395</v>
      </c>
      <c r="F68" s="145">
        <v>42674</v>
      </c>
      <c r="G68" s="160">
        <f t="shared" si="3"/>
        <v>9.3000000000000007</v>
      </c>
      <c r="H68" s="122" t="s">
        <v>2731</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2732</v>
      </c>
      <c r="E69" s="145">
        <v>42403</v>
      </c>
      <c r="F69" s="145">
        <v>42521</v>
      </c>
      <c r="G69" s="160">
        <f t="shared" si="3"/>
        <v>3.9333333333333331</v>
      </c>
      <c r="H69" s="64" t="s">
        <v>2733</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2734</v>
      </c>
      <c r="E70" s="145">
        <v>42401</v>
      </c>
      <c r="F70" s="145">
        <v>42521</v>
      </c>
      <c r="G70" s="160">
        <f t="shared" si="3"/>
        <v>4</v>
      </c>
      <c r="H70" s="64" t="s">
        <v>2735</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2736</v>
      </c>
      <c r="E71" s="145">
        <v>42521</v>
      </c>
      <c r="F71" s="145">
        <v>42674</v>
      </c>
      <c r="G71" s="160">
        <f t="shared" si="3"/>
        <v>5.0999999999999996</v>
      </c>
      <c r="H71" s="64" t="s">
        <v>2737</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2738</v>
      </c>
      <c r="E72" s="145">
        <v>42519</v>
      </c>
      <c r="F72" s="145">
        <v>42719</v>
      </c>
      <c r="G72" s="160">
        <f t="shared" si="3"/>
        <v>6.666666666666667</v>
      </c>
      <c r="H72" s="119" t="s">
        <v>2739</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2740</v>
      </c>
      <c r="E73" s="145">
        <v>42519</v>
      </c>
      <c r="F73" s="145">
        <v>42719</v>
      </c>
      <c r="G73" s="160">
        <f t="shared" si="3"/>
        <v>6.666666666666667</v>
      </c>
      <c r="H73" s="119" t="s">
        <v>2741</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2736</v>
      </c>
      <c r="E74" s="145">
        <v>42519</v>
      </c>
      <c r="F74" s="145">
        <v>42719</v>
      </c>
      <c r="G74" s="160">
        <f t="shared" si="3"/>
        <v>6.666666666666667</v>
      </c>
      <c r="H74" s="119" t="s">
        <v>2741</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2742</v>
      </c>
      <c r="E75" s="145">
        <v>42662</v>
      </c>
      <c r="F75" s="145">
        <v>42719</v>
      </c>
      <c r="G75" s="160">
        <f t="shared" si="3"/>
        <v>1.9</v>
      </c>
      <c r="H75" s="119" t="s">
        <v>2741</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2743</v>
      </c>
      <c r="E76" s="145">
        <v>42673</v>
      </c>
      <c r="F76" s="145">
        <v>42719</v>
      </c>
      <c r="G76" s="160">
        <f t="shared" si="3"/>
        <v>1.5333333333333334</v>
      </c>
      <c r="H76" s="119" t="s">
        <v>2741</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2744</v>
      </c>
      <c r="E77" s="145">
        <v>42674</v>
      </c>
      <c r="F77" s="145">
        <v>42719</v>
      </c>
      <c r="G77" s="160">
        <f t="shared" si="3"/>
        <v>1.5</v>
      </c>
      <c r="H77" s="119" t="s">
        <v>2745</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2746</v>
      </c>
      <c r="E78" s="145">
        <v>42719</v>
      </c>
      <c r="F78" s="145">
        <v>43084</v>
      </c>
      <c r="G78" s="160">
        <f t="shared" si="3"/>
        <v>12.166666666666666</v>
      </c>
      <c r="H78" s="119" t="s">
        <v>2747</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2748</v>
      </c>
      <c r="E79" s="145">
        <v>42719</v>
      </c>
      <c r="F79" s="145">
        <v>43084</v>
      </c>
      <c r="G79" s="160">
        <f t="shared" si="3"/>
        <v>12.166666666666666</v>
      </c>
      <c r="H79" s="64" t="s">
        <v>2749</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2750</v>
      </c>
      <c r="E80" s="145">
        <v>43076</v>
      </c>
      <c r="F80" s="145">
        <v>43312</v>
      </c>
      <c r="G80" s="160">
        <f t="shared" si="3"/>
        <v>7.8666666666666663</v>
      </c>
      <c r="H80" s="64" t="s">
        <v>2751</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2752</v>
      </c>
      <c r="E81" s="145">
        <v>43076</v>
      </c>
      <c r="F81" s="145">
        <v>43312</v>
      </c>
      <c r="G81" s="160">
        <f t="shared" si="3"/>
        <v>7.8666666666666663</v>
      </c>
      <c r="H81" s="119" t="s">
        <v>2753</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2754</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2755</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2756</v>
      </c>
      <c r="E84" s="145">
        <v>43398</v>
      </c>
      <c r="F84" s="145">
        <v>43434</v>
      </c>
      <c r="G84" s="160">
        <f t="shared" si="3"/>
        <v>1.2</v>
      </c>
      <c r="H84" s="64" t="s">
        <v>2757</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2758</v>
      </c>
      <c r="E85" s="145">
        <v>43398</v>
      </c>
      <c r="F85" s="145">
        <v>43434</v>
      </c>
      <c r="G85" s="160">
        <f t="shared" si="3"/>
        <v>1.2</v>
      </c>
      <c r="H85" s="119" t="s">
        <v>2759</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2760</v>
      </c>
      <c r="E86" s="145">
        <v>43484</v>
      </c>
      <c r="F86" s="145">
        <v>43822</v>
      </c>
      <c r="G86" s="160">
        <f t="shared" si="3"/>
        <v>11.266666666666667</v>
      </c>
      <c r="H86" s="64" t="s">
        <v>2761</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2762</v>
      </c>
      <c r="E87" s="145">
        <v>43484</v>
      </c>
      <c r="F87" s="145">
        <v>43822</v>
      </c>
      <c r="G87" s="160">
        <f t="shared" si="3"/>
        <v>11.266666666666667</v>
      </c>
      <c r="H87" s="64" t="s">
        <v>2763</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2764</v>
      </c>
      <c r="E88" s="145">
        <v>42719</v>
      </c>
      <c r="F88" s="145">
        <v>43084</v>
      </c>
      <c r="G88" s="160">
        <f t="shared" si="3"/>
        <v>12.166666666666666</v>
      </c>
      <c r="H88" s="64" t="s">
        <v>2765</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2766</v>
      </c>
      <c r="E89" s="145">
        <v>42719</v>
      </c>
      <c r="F89" s="145">
        <v>43084</v>
      </c>
      <c r="G89" s="160">
        <f t="shared" si="3"/>
        <v>12.166666666666666</v>
      </c>
      <c r="H89" s="64" t="s">
        <v>2767</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2768</v>
      </c>
      <c r="E90" s="145">
        <v>42395</v>
      </c>
      <c r="F90" s="145">
        <v>42674</v>
      </c>
      <c r="G90" s="160">
        <f t="shared" si="3"/>
        <v>9.3000000000000007</v>
      </c>
      <c r="H90" s="119" t="s">
        <v>2769</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2770</v>
      </c>
      <c r="E91" s="145">
        <v>42004</v>
      </c>
      <c r="F91" s="145">
        <v>42369</v>
      </c>
      <c r="G91" s="160">
        <f t="shared" si="3"/>
        <v>12.166666666666666</v>
      </c>
      <c r="H91" s="122" t="s">
        <v>2771</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2772</v>
      </c>
      <c r="E92" s="145">
        <v>43879</v>
      </c>
      <c r="F92" s="145">
        <v>44196</v>
      </c>
      <c r="G92" s="160">
        <f t="shared" si="3"/>
        <v>10.566666666666666</v>
      </c>
      <c r="H92" s="122" t="s">
        <v>2710</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2711</v>
      </c>
      <c r="E93" s="145">
        <v>43879</v>
      </c>
      <c r="F93" s="145">
        <v>44196</v>
      </c>
      <c r="G93" s="160">
        <f t="shared" si="3"/>
        <v>10.566666666666666</v>
      </c>
      <c r="H93" s="122" t="s">
        <v>2713</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2712</v>
      </c>
      <c r="E94" s="145">
        <v>43885</v>
      </c>
      <c r="F94" s="145">
        <v>44196</v>
      </c>
      <c r="G94" s="160">
        <f t="shared" si="3"/>
        <v>10.366666666666667</v>
      </c>
      <c r="H94" s="122" t="s">
        <v>2713</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2714</v>
      </c>
      <c r="E95" s="145">
        <v>43885</v>
      </c>
      <c r="F95" s="145">
        <v>44196</v>
      </c>
      <c r="G95" s="160">
        <f t="shared" si="3"/>
        <v>10.366666666666667</v>
      </c>
      <c r="H95" s="122" t="s">
        <v>2713</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2715</v>
      </c>
      <c r="E96" s="145">
        <v>43885</v>
      </c>
      <c r="F96" s="145">
        <v>44196</v>
      </c>
      <c r="G96" s="160">
        <f t="shared" si="3"/>
        <v>10.366666666666667</v>
      </c>
      <c r="H96" s="122" t="s">
        <v>2716</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2773</v>
      </c>
      <c r="E97" s="145">
        <v>43404</v>
      </c>
      <c r="F97" s="145">
        <v>43434</v>
      </c>
      <c r="G97" s="160">
        <f t="shared" si="3"/>
        <v>1</v>
      </c>
      <c r="H97" s="122" t="s">
        <v>2774</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2775</v>
      </c>
      <c r="E98" s="145">
        <v>43084</v>
      </c>
      <c r="F98" s="145">
        <v>43312</v>
      </c>
      <c r="G98" s="160">
        <f t="shared" si="3"/>
        <v>7.6</v>
      </c>
      <c r="H98" s="122" t="s">
        <v>2774</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2776</v>
      </c>
      <c r="E99" s="145">
        <v>43404</v>
      </c>
      <c r="F99" s="145">
        <v>43434</v>
      </c>
      <c r="G99" s="160">
        <f t="shared" si="3"/>
        <v>1</v>
      </c>
      <c r="H99" s="122" t="s">
        <v>2774</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2777</v>
      </c>
      <c r="E100" s="145">
        <v>43124</v>
      </c>
      <c r="F100" s="145">
        <v>43312</v>
      </c>
      <c r="G100" s="160">
        <f t="shared" si="3"/>
        <v>6.2666666666666666</v>
      </c>
      <c r="H100" s="122" t="s">
        <v>2774</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2778</v>
      </c>
      <c r="E101" s="145">
        <v>43312</v>
      </c>
      <c r="F101" s="145">
        <v>43404</v>
      </c>
      <c r="G101" s="160">
        <f t="shared" si="3"/>
        <v>3.0666666666666669</v>
      </c>
      <c r="H101" s="122" t="s">
        <v>2774</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2776</v>
      </c>
      <c r="E102" s="145">
        <v>43404</v>
      </c>
      <c r="F102" s="145">
        <v>43434</v>
      </c>
      <c r="G102" s="160">
        <f t="shared" si="3"/>
        <v>1</v>
      </c>
      <c r="H102" s="122" t="s">
        <v>2774</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2779</v>
      </c>
      <c r="E103" s="145">
        <v>43486</v>
      </c>
      <c r="F103" s="145">
        <v>43738</v>
      </c>
      <c r="G103" s="160">
        <f t="shared" si="3"/>
        <v>8.4</v>
      </c>
      <c r="H103" s="122" t="s">
        <v>2780</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2781</v>
      </c>
      <c r="E104" s="145">
        <v>43486</v>
      </c>
      <c r="F104" s="145">
        <v>43738</v>
      </c>
      <c r="G104" s="160">
        <f t="shared" si="3"/>
        <v>8.4</v>
      </c>
      <c r="H104" s="122" t="s">
        <v>2782</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2783</v>
      </c>
      <c r="E105" s="145">
        <v>41538</v>
      </c>
      <c r="F105" s="145">
        <v>41851</v>
      </c>
      <c r="G105" s="160">
        <f t="shared" si="3"/>
        <v>10.433333333333334</v>
      </c>
      <c r="H105" s="122" t="s">
        <v>2785</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2784</v>
      </c>
      <c r="E106" s="145">
        <v>42003</v>
      </c>
      <c r="F106" s="145">
        <v>42369</v>
      </c>
      <c r="G106" s="160">
        <f t="shared" si="3"/>
        <v>12.2</v>
      </c>
      <c r="H106" s="122" t="s">
        <v>2786</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t="s">
        <v>2665</v>
      </c>
      <c r="C107" s="65" t="s">
        <v>31</v>
      </c>
      <c r="D107" s="63" t="s">
        <v>2787</v>
      </c>
      <c r="E107" s="145">
        <v>43483</v>
      </c>
      <c r="F107" s="145">
        <v>43829</v>
      </c>
      <c r="G107" s="160">
        <f t="shared" si="3"/>
        <v>11.533333333333333</v>
      </c>
      <c r="H107" s="64" t="s">
        <v>2788</v>
      </c>
      <c r="I107" s="63" t="s">
        <v>1109</v>
      </c>
      <c r="J107" s="63" t="s">
        <v>1111</v>
      </c>
      <c r="K107" s="66">
        <v>2786044755</v>
      </c>
      <c r="L107" s="65" t="s">
        <v>2685</v>
      </c>
      <c r="M107" s="67">
        <v>1</v>
      </c>
      <c r="N107" s="65" t="s">
        <v>27</v>
      </c>
      <c r="O107" s="65" t="s">
        <v>2685</v>
      </c>
      <c r="P107" s="79"/>
    </row>
    <row r="108" spans="1:16" ht="29.5"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t="s">
        <v>1148</v>
      </c>
      <c r="N114" s="173"/>
      <c r="O114" s="162" t="s">
        <v>1150</v>
      </c>
      <c r="P114" s="78"/>
    </row>
    <row r="115" spans="1:16" s="6" customFormat="1" ht="24.75" customHeight="1" x14ac:dyDescent="0.3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t="s">
        <v>1148</v>
      </c>
      <c r="N115" s="173"/>
      <c r="O115" s="162" t="s">
        <v>1150</v>
      </c>
      <c r="P115" s="78"/>
    </row>
    <row r="116" spans="1:16" s="6" customFormat="1" ht="24.75" customHeight="1" x14ac:dyDescent="0.3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t="s">
        <v>1148</v>
      </c>
      <c r="N116" s="173"/>
      <c r="O116" s="162" t="s">
        <v>1150</v>
      </c>
      <c r="P116" s="78"/>
    </row>
    <row r="117" spans="1:16" s="6" customFormat="1" ht="24.75" customHeight="1" outlineLevel="1" x14ac:dyDescent="0.3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t="s">
        <v>1148</v>
      </c>
      <c r="N117" s="173"/>
      <c r="O117" s="162" t="s">
        <v>1150</v>
      </c>
      <c r="P117" s="78"/>
    </row>
    <row r="118" spans="1:16" s="7" customFormat="1" ht="24.75" customHeight="1" outlineLevel="1" x14ac:dyDescent="0.3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t="s">
        <v>1148</v>
      </c>
      <c r="N118" s="173"/>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52898325.600000001</v>
      </c>
      <c r="F185" s="92"/>
      <c r="G185" s="93"/>
      <c r="H185" s="88"/>
      <c r="I185" s="90" t="s">
        <v>2627</v>
      </c>
      <c r="J185" s="166">
        <f>+SUM(M179:M183)</f>
        <v>0.02</v>
      </c>
      <c r="K185" s="236" t="s">
        <v>2628</v>
      </c>
      <c r="L185" s="236"/>
      <c r="M185" s="94">
        <f>+J185*(SUM(K20:K35))</f>
        <v>26449162.800000001</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2717</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2718</v>
      </c>
      <c r="D211" s="21"/>
      <c r="G211" s="27" t="s">
        <v>2620</v>
      </c>
      <c r="H211" s="148" t="s">
        <v>2719</v>
      </c>
      <c r="J211" s="27" t="s">
        <v>2622</v>
      </c>
      <c r="K211" s="148" t="s">
        <v>2721</v>
      </c>
      <c r="L211" s="21"/>
      <c r="M211" s="21"/>
      <c r="N211" s="21"/>
      <c r="O211" s="8"/>
    </row>
    <row r="212" spans="1:15" x14ac:dyDescent="0.35">
      <c r="A212" s="9"/>
      <c r="B212" s="27" t="s">
        <v>2619</v>
      </c>
      <c r="C212" s="147" t="s">
        <v>2717</v>
      </c>
      <c r="D212" s="21"/>
      <c r="G212" s="27" t="s">
        <v>2621</v>
      </c>
      <c r="H212" s="148" t="s">
        <v>2720</v>
      </c>
      <c r="J212" s="27" t="s">
        <v>2623</v>
      </c>
      <c r="K212" s="147" t="s">
        <v>2722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4fb10211-09fb-4e80-9f0b-184718d5d98c"/>
    <ds:schemaRef ds:uri="http://purl.org/dc/elements/1.1/"/>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2021-01-05T21:11:30Z</cp:lastPrinted>
  <dcterms:created xsi:type="dcterms:W3CDTF">2020-10-14T21:57:42Z</dcterms:created>
  <dcterms:modified xsi:type="dcterms:W3CDTF">2021-01-05T21:26:10Z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