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F0059F7D-F888-4B2E-BAC2-1634334231A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minimized="1" xWindow="10980" yWindow="8910" windowWidth="15375" windowHeight="787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<sst xmlns="http://schemas.openxmlformats.org/spreadsheetml/2006/main" count="3252" uniqueCount="2728">
  <si>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</si>
  <si>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</si>
  <si>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</si>
  <si>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</si>
  <si>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</si>
  <si>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</si>
  <si>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</si>
  <si>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</si>
  <si>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</si>
  <si>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</si>
  <si>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</si>
  <si>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</si>
  <si>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</si>
  <si>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</si>
  <si>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</si>
  <si>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</si>
  <si>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</si>
  <si>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</si>
  <si>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</si>
  <si>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</si>
  <si>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</si>
  <si>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</si>
  <si>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</si>
  <si>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</si>
  <si>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</si>
  <si>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</si>
  <si>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</si>
  <si>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</si>
  <si>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</si>
  <si>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</si>
  <si>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</si>
  <si>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</si>
  <si>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</si>
  <si>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</si>
  <si>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</si>
  <si>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</si>
  <si>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</si>
  <si>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</si>
  <si>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</si>
  <si>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</si>
  <si>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</si>
  <si>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</si>
  <si>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</si>
  <si>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</si>
  <si>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</si>
  <si>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</si>
  <si>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</si>
  <si>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</si>
  <si>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</si>
  <si>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</si>
  <si>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</si>
  <si>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</si>
  <si>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</si>
  <si>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</si>
  <si>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</si>
  <si>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</si>
  <si>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</si>
  <si>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</si>
  <si>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</si>
  <si>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</si>
  <si>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</si>
  <si>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</si>
  <si>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</si>
  <si>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</si>
  <si>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</si>
  <si>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</si>
  <si>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</si>
  <si>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</si>
  <si>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</si>
  <si>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</si>
  <si>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</si>
  <si>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</si>
  <si>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</si>
  <si>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</si>
  <si>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</si>
  <si>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</si>
  <si>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</si>
  <si>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</si>
  <si>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</si>
  <si>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</si>
  <si>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</si>
  <si>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</si>
  <si>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</si>
  <si>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</si>
  <si>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</si>
  <si>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</si>
  <si>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</si>
  <si>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</si>
  <si>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</si>
  <si>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</si>
  <si>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</si>
  <si>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</si>
  <si>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</si>
  <si>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</si>
  <si>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</si>
  <si>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</si>
  <si>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</si>
  <si>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</si>
  <si>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</si>
  <si>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</si>
  <si>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</si>
  <si>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</si>
  <si>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</si>
  <si>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</si>
  <si>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</si>
  <si>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</si>
  <si>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</si>
  <si>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</si>
  <si>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</si>
  <si>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</si>
  <si>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</si>
  <si>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</si>
  <si>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</si>
  <si>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</si>
  <si>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</si>
  <si>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</si>
  <si>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</si>
  <si>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</si>
  <si>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</si>
  <si>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</si>
  <si>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</si>
  <si>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</si>
  <si>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</si>
  <si>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</si>
  <si>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</si>
  <si>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</si>
  <si>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</si>
  <si>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</si>
  <si>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</si>
  <si>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</si>
  <si>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</si>
  <si>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</si>
  <si>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</si>
  <si>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</si>
  <si>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</si>
  <si>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</si>
  <si>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</si>
  <si>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</si>
  <si>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</si>
  <si>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</si>
  <si>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</si>
  <si>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</si>
  <si>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</si>
  <si>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</si>
  <si>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</si>
  <si>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</si>
  <si>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</si>
  <si>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</si>
  <si>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</si>
  <si>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</si>
  <si>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</si>
  <si>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</si>
  <si>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</si>
  <si>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</si>
  <si>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</si>
  <si>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</si>
  <si>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</si>
  <si>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</si>
  <si>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</si>
  <si>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</si>
  <si>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</si>
  <si>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</si>
  <si>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</si>
  <si>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</si>
  <si>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</si>
  <si>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</si>
  <si>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</si>
  <si>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</si>
  <si>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</si>
  <si>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</si>
  <si>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</si>
  <si>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</si>
  <si>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</si>
  <si>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</si>
  <si>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</si>
  <si>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</si>
  <si>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</si>
  <si>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</si>
  <si>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</si>
  <si>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</si>
  <si>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</si>
  <si>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</si>
  <si>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</si>
  <si>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</si>
  <si>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</si>
  <si>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</si>
  <si>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</si>
  <si>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</si>
  <si>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</si>
  <si>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</si>
  <si>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</si>
  <si>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</si>
  <si>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</si>
  <si>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</si>
  <si>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</si>
  <si>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</si>
  <si>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</si>
  <si>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</si>
  <si>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</si>
  <si>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</si>
  <si>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</si>
  <si>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</si>
  <si>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</si>
  <si>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</si>
  <si>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</si>
  <si>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</si>
  <si>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</si>
  <si>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</si>
  <si>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</si>
  <si>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</si>
  <si>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</si>
  <si>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</si>
  <si>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</si>
  <si>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</si>
  <si>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</si>
  <si>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</si>
  <si>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</si>
  <si>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</si>
  <si>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</si>
  <si>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</si>
  <si>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</si>
  <si>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</si>
  <si>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</si>
  <si>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</si>
  <si>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</si>
  <si>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</si>
  <si>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</si>
  <si>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</si>
  <si>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</si>
  <si>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</si>
  <si>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</si>
  <si>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</si>
  <si>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</si>
  <si>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</si>
  <si>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</si>
  <si>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</si>
  <si>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</si>
  <si>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</si>
  <si>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</si>
  <si>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</si>
  <si>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</si>
  <si>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</si>
  <si>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</si>
  <si>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</si>
  <si>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</si>
  <si>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</si>
  <si>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</si>
  <si>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</si>
  <si>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</si>
  <si>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</si>
  <si>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</si>
  <si>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</si>
  <si>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</si>
  <si>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</si>
  <si>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</si>
  <si>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</si>
  <si>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</si>
  <si>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</si>
  <si>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</si>
  <si>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</si>
  <si>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</si>
  <si>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</si>
  <si>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</si>
  <si>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</si>
  <si>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</si>
  <si>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</si>
  <si>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</si>
  <si>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</si>
  <si>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</si>
  <si>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</si>
  <si>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</si>
  <si>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</si>
  <si>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</si>
  <si>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</si>
  <si>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</si>
  <si>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</si>
  <si>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</si>
  <si>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</si>
  <si>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</si>
  <si>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</si>
  <si>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</si>
  <si>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</si>
  <si>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</si>
  <si>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</si>
  <si>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</si>
  <si>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</si>
  <si>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</si>
  <si>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</si>
  <si>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</si>
  <si>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</si>
  <si>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</si>
  <si>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</si>
  <si>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</si>
  <si>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</si>
  <si>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</si>
  <si>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</si>
  <si>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</si>
  <si>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</si>
  <si>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</si>
  <si>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</si>
  <si>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</si>
  <si>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</si>
  <si>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</si>
  <si>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</si>
  <si>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</si>
  <si>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</si>
  <si>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</si>
  <si>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</si>
  <si>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</si>
  <si>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</si>
  <si>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</si>
  <si>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</si>
  <si>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</si>
  <si>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</si>
  <si>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</si>
  <si>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</si>
  <si>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</si>
  <si>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</si>
  <si>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</si>
  <si>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</si>
  <si>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</si>
  <si>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</si>
  <si>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</si>
  <si>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</si>
  <si>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</si>
  <si>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</si>
  <si>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</si>
  <si>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</si>
  <si>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</si>
  <si>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</si>
  <si>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</si>
  <si>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</si>
  <si>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</si>
  <si>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</si>
  <si>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</si>
  <si>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</si>
  <si>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</si>
  <si>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</si>
  <si>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</si>
  <si>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</si>
  <si>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</si>
  <si>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</si>
  <si>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</si>
  <si>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</si>
  <si>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</si>
  <si>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</si>
  <si>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</si>
  <si>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</si>
  <si>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</si>
  <si>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</si>
  <si>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</si>
  <si>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</si>
  <si>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</si>
  <si>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</si>
  <si>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</si>
  <si>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</si>
  <si>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</si>
  <si>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</si>
  <si>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</si>
  <si>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</si>
  <si>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</si>
  <si>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</si>
  <si>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</si>
  <si>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</si>
  <si>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</si>
  <si>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</si>
  <si>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</si>
  <si>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</si>
  <si>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</si>
  <si>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</si>
  <si>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</si>
  <si>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</si>
  <si>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</si>
  <si>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</si>
  <si>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</si>
  <si>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</si>
  <si>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</si>
  <si>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</si>
  <si>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</si>
  <si>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</si>
  <si>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</si>
  <si>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</si>
  <si>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</si>
  <si>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</si>
  <si>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</si>
  <si>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</si>
  <si>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</si>
  <si>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</si>
  <si>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</si>
  <si>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</si>
  <si>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</si>
  <si>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</si>
  <si>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</si>
  <si>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</si>
  <si>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</si>
  <si>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</si>
  <si>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</si>
  <si>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</si>
  <si>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</si>
  <si>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</si>
  <si>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</si>
  <si>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</si>
  <si>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</si>
  <si>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</si>
  <si>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</si>
  <si>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</si>
  <si>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</si>
  <si>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</si>
  <si>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</si>
  <si>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</si>
  <si>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</si>
  <si>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</si>
  <si>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</si>
  <si>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</si>
  <si>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</si>
  <si>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</si>
  <si>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</si>
  <si>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</si>
  <si>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</si>
  <si>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</si>
  <si>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</si>
  <si>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</si>
  <si>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</si>
  <si>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</si>
  <si>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</si>
  <si>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</si>
  <si>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</si>
  <si>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</si>
  <si>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</si>
  <si>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</si>
  <si>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</si>
  <si>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</si>
  <si>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</si>
  <si>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</si>
  <si>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</si>
  <si>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</si>
  <si>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</si>
  <si>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</si>
  <si>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</si>
  <si>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</si>
  <si>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</si>
  <si>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</si>
  <si>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</si>
  <si>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</si>
  <si>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</si>
  <si>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</si>
  <si>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</si>
  <si>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</si>
  <si>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</si>
  <si>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</si>
  <si>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</si>
  <si>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</si>
  <si>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</si>
  <si>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</si>
  <si>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</si>
  <si>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</si>
  <si>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</si>
  <si>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</si>
  <si>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</si>
  <si>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</si>
  <si>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</si>
  <si>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</si>
  <si>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</si>
  <si>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</si>
  <si>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</si>
  <si>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</si>
  <si>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</si>
  <si>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</si>
  <si>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</si>
  <si>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</si>
  <si>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</si>
  <si>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</si>
  <si>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</si>
  <si>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</si>
  <si>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</si>
  <si>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</si>
  <si>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</si>
  <si>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</si>
  <si>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</si>
  <si>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</si>
  <si>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</si>
  <si>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</si>
  <si>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</si>
  <si>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</si>
  <si>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</si>
  <si>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</si>
  <si>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</si>
  <si>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</si>
  <si>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</si>
  <si>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</si>
  <si>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</si>
  <si>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</si>
  <si>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</si>
  <si>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</si>
  <si>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</si>
  <si>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</si>
  <si>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</si>
  <si>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</si>
  <si>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</si>
  <si>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</si>
  <si>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</si>
  <si>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</si>
  <si>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</si>
  <si>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</si>
  <si>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</si>
  <si>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</si>
  <si>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</si>
  <si>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</si>
  <si>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</si>
  <si>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</si>
  <si>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</si>
  <si>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</si>
  <si>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</si>
  <si>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</si>
  <si>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</si>
  <si>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</si>
  <si>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</si>
  <si>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</si>
  <si>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</si>
  <si>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</si>
  <si>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</si>
  <si>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</si>
  <si>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</si>
  <si>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</si>
  <si>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</si>
  <si>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</si>
  <si>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</si>
  <si>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</si>
  <si>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</si>
  <si>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</si>
  <si>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</si>
  <si>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</si>
  <si>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</si>
  <si>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</si>
  <si>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</si>
  <si>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</si>
  <si>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</si>
  <si>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</si>
  <si>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</si>
  <si>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</si>
  <si>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</si>
  <si>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</si>
  <si>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</si>
  <si>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</si>
  <si>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</si>
  <si>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</si>
  <si>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</si>
  <si>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</si>
  <si>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</si>
  <si>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</si>
  <si>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</si>
  <si>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</si>
  <si>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</si>
  <si>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</si>
  <si>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</si>
  <si>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</si>
  <si>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</si>
  <si>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</si>
  <si>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</si>
  <si>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</si>
  <si>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</si>
  <si>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</si>
  <si>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</si>
  <si>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</si>
  <si>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</si>
  <si>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</si>
  <si>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</si>
  <si>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</si>
  <si>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</si>
  <si>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</si>
  <si>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</si>
  <si>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</si>
  <si>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</si>
  <si>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</si>
  <si>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</si>
  <si>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</si>
  <si>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</si>
  <si>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</si>
  <si>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</si>
  <si>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</si>
  <si>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</si>
  <si>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</si>
  <si>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</si>
  <si>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</si>
  <si>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</si>
  <si>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</si>
  <si>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</si>
  <si>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</si>
  <si>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</si>
  <si>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</si>
  <si>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</si>
  <si>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</si>
  <si>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</si>
  <si>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</si>
  <si>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</si>
  <si>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</si>
  <si>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</si>
  <si>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</si>
  <si>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</si>
  <si>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</si>
  <si>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</si>
  <si>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</si>
  <si>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</si>
  <si>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</si>
  <si>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</si>
  <si>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</si>
  <si>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</si>
  <si>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</si>
  <si>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</si>
  <si>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</si>
  <si>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</si>
  <si>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</si>
  <si>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</si>
  <si>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</si>
  <si>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</si>
  <si>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</si>
  <si>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</si>
  <si>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</si>
  <si>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</si>
  <si>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</si>
  <si>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</si>
  <si>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</si>
  <si>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</si>
  <si>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</si>
  <si>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</si>
  <si>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</si>
  <si>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</si>
  <si>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</si>
  <si>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</si>
  <si>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</si>
  <si>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</si>
  <si>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</si>
  <si>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</si>
  <si>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</si>
  <si>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</si>
  <si>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</si>
  <si>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</si>
  <si>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</si>
  <si>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</si>
  <si>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</si>
  <si>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</si>
  <si>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</si>
  <si>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</si>
  <si>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</si>
  <si>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</si>
  <si>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</si>
  <si>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</si>
  <si>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</si>
  <si>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</si>
  <si>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</si>
  <si>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</si>
  <si>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</si>
  <si>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</si>
  <si>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</si>
  <si>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</si>
  <si>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</si>
  <si>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</si>
  <si>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</si>
  <si>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</si>
  <si>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</si>
  <si>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</si>
  <si>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</si>
  <si>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</si>
  <si>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</si>
  <si>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</si>
  <si>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</si>
  <si>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</si>
  <si>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</si>
  <si>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</si>
  <si>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</si>
  <si>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</si>
  <si>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</si>
  <si>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</si>
  <si>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</si>
  <si>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</si>
  <si>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</si>
  <si>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</si>
  <si>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</si>
  <si>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</si>
  <si>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</si>
  <si>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</si>
  <si>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</si>
  <si>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</si>
  <si>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</si>
  <si>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</si>
  <si>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</si>
  <si>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</si>
  <si>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</si>
  <si>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</si>
  <si>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</si>
  <si>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</si>
  <si>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</si>
  <si>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</si>
  <si>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</si>
  <si>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</si>
  <si>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</si>
  <si>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</si>
  <si>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</si>
  <si>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</si>
  <si>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</si>
  <si>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</si>
  <si>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</si>
  <si>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</si>
  <si>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</si>
  <si>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</si>
  <si>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</si>
  <si>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</si>
  <si>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</si>
  <si>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</si>
  <si>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</si>
  <si>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</si>
  <si>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</si>
  <si>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</si>
  <si>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</si>
  <si>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</si>
  <si>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</si>
  <si>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</si>
  <si>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</si>
  <si>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</si>
  <si>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</si>
  <si>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</si>
  <si>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</si>
  <si>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</si>
  <si>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</si>
  <si>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</si>
  <si>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</si>
  <si>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</si>
  <si>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</si>
  <si>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</si>
  <si>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</si>
  <si>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</si>
  <si>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</si>
  <si>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</si>
  <si>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</si>
  <si>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</si>
  <si>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</si>
  <si>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</si>
  <si>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</si>
  <si>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</si>
  <si>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</si>
  <si>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</si>
  <si>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</si>
  <si>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</si>
  <si>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</si>
  <si>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</si>
  <si>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</si>
  <si>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</si>
  <si>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</si>
  <si>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</si>
  <si>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</si>
  <si>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</si>
  <si>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</si>
  <si>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</si>
  <si>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</si>
  <si>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</si>
  <si>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</si>
  <si>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</si>
  <si>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</si>
  <si>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</si>
  <si>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</si>
  <si>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</si>
  <si>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</si>
  <si>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</si>
  <si>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</si>
  <si>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</si>
  <si>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</si>
  <si>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</si>
  <si>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</si>
  <si>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</si>
  <si>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</si>
  <si>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</si>
  <si>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</si>
  <si>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</si>
  <si>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</si>
  <si>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</si>
  <si>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</si>
  <si>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</si>
  <si>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</si>
  <si>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</si>
  <si>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</si>
  <si>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</si>
  <si>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</si>
  <si>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</si>
  <si>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</si>
  <si>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</si>
  <si>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</si>
  <si>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</si>
  <si>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</si>
  <si>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</si>
  <si>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</si>
  <si>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</si>
  <si>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</si>
  <si>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</si>
  <si>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</si>
  <si>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</si>
  <si>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</si>
  <si>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</si>
  <si>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</si>
  <si>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</si>
  <si>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</si>
  <si>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</si>
  <si>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</si>
  <si>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</si>
  <si>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</si>
  <si>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</si>
  <si>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</si>
  <si>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</si>
  <si>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</si>
  <si>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</si>
  <si>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</si>
  <si>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</si>
  <si>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</si>
  <si>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</si>
  <si>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</si>
  <si>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</si>
  <si>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</si>
  <si>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</si>
  <si>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</si>
  <si>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</si>
  <si>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</si>
  <si>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</si>
  <si>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</si>
  <si>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</si>
  <si>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</si>
  <si>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</si>
  <si>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</si>
  <si>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</si>
  <si>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</si>
  <si>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</si>
  <si>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</si>
  <si>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</si>
  <si>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</si>
  <si>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</si>
  <si>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</si>
  <si>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</si>
  <si>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</si>
  <si>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</si>
  <si>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</si>
  <si>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</si>
  <si>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</si>
  <si>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</si>
  <si>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</si>
  <si>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</si>
  <si>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</si>
  <si>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</si>
  <si>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</si>
  <si>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</si>
  <si>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</si>
  <si>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</si>
  <si>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</si>
  <si>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</si>
  <si>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</si>
  <si>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</si>
  <si>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</si>
  <si>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</si>
  <si>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</si>
  <si>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</si>
  <si>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</si>
  <si>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</si>
  <si>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</si>
  <si>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</si>
  <si>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</si>
  <si>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</si>
  <si>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</si>
  <si>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</si>
  <si>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</si>
  <si>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</si>
  <si>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</si>
  <si>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</si>
  <si>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</si>
  <si>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</si>
  <si>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</si>
  <si>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</si>
  <si>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</si>
  <si>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</si>
  <si>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</si>
  <si>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</si>
  <si>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</si>
  <si>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</si>
  <si>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</si>
  <si>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</si>
  <si>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</si>
  <si>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</si>
  <si>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</si>
  <si>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</si>
  <si>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</si>
  <si>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</si>
  <si>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</si>
  <si>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</si>
  <si>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</si>
  <si>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</si>
  <si>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</si>
  <si>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</si>
  <si>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</si>
  <si>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</si>
  <si>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</si>
  <si>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</si>
  <si>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</si>
  <si>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</si>
  <si>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</si>
  <si>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</si>
  <si>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</si>
  <si>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</si>
  <si>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</si>
  <si>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</si>
  <si>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</si>
  <si>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</si>
  <si>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</si>
  <si>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</si>
  <si>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</si>
  <si>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</si>
  <si>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</si>
  <si>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</si>
  <si>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</si>
  <si>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</si>
  <si>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</si>
  <si>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</si>
  <si>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</si>
  <si>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</si>
  <si>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</si>
  <si>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</si>
  <si>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</si>
  <si>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</si>
  <si>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</si>
  <si>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</si>
  <si>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</si>
  <si>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</si>
  <si>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</si>
  <si>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</si>
  <si>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</si>
  <si>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</si>
  <si>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</si>
  <si>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</si>
  <si>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</si>
  <si>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</si>
  <si>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</si>
  <si>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</si>
  <si>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</si>
  <si>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</si>
  <si>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</si>
  <si>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</si>
  <si>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</si>
  <si>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</si>
  <si>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</si>
  <si>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</si>
  <si>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</si>
  <si>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</si>
  <si>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</si>
  <si>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</si>
  <si>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</si>
  <si>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</si>
  <si>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</si>
  <si>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</si>
  <si>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</si>
  <si>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</si>
  <si>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</si>
  <si>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</si>
  <si>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</si>
  <si>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</si>
  <si>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</si>
  <si>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</si>
  <si>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</si>
  <si>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</si>
  <si>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</si>
  <si>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</si>
  <si>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</si>
  <si>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</si>
  <si>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</si>
  <si>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</si>
  <si>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</si>
  <si>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</si>
  <si>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</si>
  <si>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</si>
  <si>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</si>
  <si>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</si>
  <si>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</si>
  <si>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</si>
  <si>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</si>
  <si>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</si>
  <si>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</si>
  <si>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</si>
  <si>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</si>
  <si>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</si>
  <si>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</si>
  <si>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</si>
  <si>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</si>
  <si>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</si>
  <si>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</si>
  <si>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</si>
  <si>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</si>
  <si>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</si>
  <si>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</si>
  <si>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</si>
  <si>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</si>
  <si>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</si>
  <si>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</si>
  <si>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</si>
  <si>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</si>
  <si>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</si>
  <si>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</si>
  <si>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</si>
  <si>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</si>
  <si>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</si>
  <si>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</si>
  <si>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</si>
  <si>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</si>
  <si>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</si>
  <si>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</si>
  <si>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</si>
  <si>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</si>
  <si>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</si>
  <si>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</si>
  <si>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</si>
  <si>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</si>
  <si>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</si>
  <si>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</si>
  <si>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</si>
  <si>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</si>
  <si>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</si>
  <si>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</si>
  <si>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</si>
  <si>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</si>
  <si>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</si>
  <si>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</si>
  <si>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</si>
  <si>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</si>
  <si>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</si>
  <si>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</si>
  <si>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</si>
  <si>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</si>
  <si>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</si>
  <si>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</si>
  <si>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</si>
  <si>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</si>
  <si>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</si>
  <si>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</si>
  <si>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</si>
  <si>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</si>
  <si>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</si>
  <si>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</si>
  <si>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</si>
  <si>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</si>
  <si>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</si>
  <si>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</si>
  <si>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</si>
  <si>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</si>
  <si>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</si>
  <si>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</si>
  <si>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</si>
  <si>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</si>
  <si>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</si>
  <si>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</si>
  <si>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</si>
  <si>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</si>
  <si>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</si>
  <si>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</si>
  <si>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</si>
  <si>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</si>
  <si>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</si>
  <si>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</si>
  <si>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</si>
  <si>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</si>
  <si>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</si>
  <si>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</si>
  <si>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</si>
  <si>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</si>
  <si>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</si>
  <si>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</si>
  <si>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</si>
  <si>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</si>
  <si>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</si>
  <si>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</si>
  <si>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</si>
  <si>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</si>
  <si>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</si>
  <si>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</si>
  <si>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</si>
  <si>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</si>
  <si>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</si>
  <si>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</si>
  <si>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</si>
  <si>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</si>
  <si>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</si>
  <si>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</si>
  <si>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</si>
  <si>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</si>
  <si>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</si>
  <si>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</si>
  <si>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</si>
  <si>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</si>
  <si>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</si>
  <si>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</si>
  <si>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</si>
  <si>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</si>
  <si>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</si>
  <si>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</si>
  <si>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</si>
  <si>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</si>
  <si>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</si>
  <si>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</si>
  <si>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</si>
  <si>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</si>
  <si>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</si>
  <si>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</si>
  <si>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</si>
  <si>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</si>
  <si>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</si>
  <si>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</si>
  <si>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</si>
  <si>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</si>
  <si>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</si>
  <si>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</si>
  <si>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</si>
  <si>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</si>
  <si>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</si>
  <si>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</si>
  <si>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</si>
  <si>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</si>
  <si>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</si>
  <si>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</si>
  <si>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</si>
  <si>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</si>
  <si>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</si>
  <si>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</si>
  <si>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</si>
  <si>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</si>
  <si>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</si>
  <si>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</si>
  <si>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</si>
  <si>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</si>
  <si>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</si>
  <si>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</si>
  <si>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</si>
  <si>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</si>
  <si>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</si>
  <si>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</si>
  <si>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</si>
  <si>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</si>
  <si>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</si>
  <si>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</si>
  <si>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</si>
  <si>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</si>
  <si>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</si>
  <si>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</si>
  <si>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</si>
  <si>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</si>
  <si>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</si>
  <si>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</si>
  <si>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</si>
  <si>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</si>
  <si>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</si>
  <si>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</si>
  <si>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</si>
  <si>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</si>
  <si>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</si>
  <si>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</si>
  <si>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</si>
  <si>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</si>
  <si>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</si>
  <si>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</si>
  <si>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</si>
  <si>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</si>
  <si>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</si>
  <si>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</si>
  <si>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</si>
  <si>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</si>
  <si>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</si>
  <si>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</si>
  <si>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</si>
  <si>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</si>
  <si>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</si>
  <si>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</si>
  <si>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</si>
  <si>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</si>
  <si>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</si>
  <si>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</si>
  <si>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</si>
  <si>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</si>
  <si>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</si>
  <si>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</si>
  <si>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</si>
  <si>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</si>
  <si>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</si>
  <si>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</si>
  <si>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</si>
  <si>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</si>
  <si>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</si>
  <si>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</si>
  <si>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</si>
  <si>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</si>
  <si>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</si>
  <si>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</si>
  <si>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</si>
  <si>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</si>
  <si>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</si>
  <si>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</si>
  <si>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</si>
  <si>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</si>
  <si>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</si>
  <si>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</si>
  <si>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</si>
  <si>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</si>
  <si>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</si>
  <si>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</si>
  <si>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</si>
  <si>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</si>
  <si>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</si>
  <si>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</si>
  <si>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</si>
  <si>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</si>
  <si>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</si>
  <si>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</si>
  <si>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</si>
  <si>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</si>
  <si>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</si>
  <si>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</si>
  <si>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</si>
  <si>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</si>
  <si>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</si>
  <si>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</si>
  <si>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</si>
  <si>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</si>
  <si>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</si>
  <si>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</si>
  <si>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</si>
  <si>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</si>
  <si>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</si>
  <si>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</si>
  <si>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</si>
  <si>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</si>
  <si>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</si>
  <si>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</si>
  <si>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</si>
  <si>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</si>
  <si>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</si>
  <si>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</si>
  <si>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</si>
  <si>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</si>
  <si>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</si>
  <si>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</si>
  <si>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</si>
  <si>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</si>
  <si>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</si>
  <si>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</si>
  <si>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</si>
  <si>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</si>
  <si>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</si>
  <si>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</si>
  <si>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</si>
  <si>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</si>
  <si>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</si>
  <si>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</si>
  <si>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</si>
  <si>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</si>
  <si>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</si>
  <si>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</si>
  <si>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</si>
  <si>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</si>
  <si>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</si>
  <si>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</si>
  <si>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</si>
  <si>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</si>
  <si>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</si>
  <si>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</si>
  <si>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</si>
  <si>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</si>
  <si>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</si>
  <si>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</si>
  <si>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</si>
  <si>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</si>
  <si>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</si>
  <si>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</si>
  <si>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</si>
  <si>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</si>
  <si>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</si>
  <si>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</si>
  <si>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</si>
  <si>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</si>
  <si>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</si>
  <si>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</si>
  <si>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</si>
  <si>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</si>
  <si>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</si>
  <si>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</si>
  <si>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</si>
  <si>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</si>
  <si>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</si>
  <si>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</si>
  <si>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</si>
  <si>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</si>
  <si>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</si>
  <si>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</si>
  <si>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</si>
  <si>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</si>
  <si>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</si>
  <si>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</si>
  <si>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</si>
  <si>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</si>
  <si>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</si>
  <si>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</si>
  <si>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</si>
  <si>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</si>
  <si>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</si>
  <si>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</si>
  <si>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</si>
  <si>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</si>
  <si>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</si>
  <si>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</si>
  <si>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</si>
  <si>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</si>
  <si>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</si>
  <si>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</si>
  <si>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</si>
  <si>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</si>
  <si>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</si>
  <si>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</si>
  <si>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</si>
  <si>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</si>
  <si>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</si>
  <si>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</si>
  <si>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</si>
  <si>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</si>
  <si>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</si>
  <si>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</si>
  <si>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</si>
  <si>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</si>
  <si>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</si>
  <si>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</si>
  <si>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</si>
  <si>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</si>
  <si>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</si>
  <si>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</si>
  <si>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</si>
  <si>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</si>
  <si>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</si>
  <si>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</si>
  <si>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</si>
  <si>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</si>
  <si>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</si>
  <si>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</si>
  <si>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</si>
  <si>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</si>
  <si>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</si>
  <si>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</si>
  <si>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</si>
  <si>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</si>
  <si>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</si>
  <si>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</si>
  <si>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</si>
  <si>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</si>
  <si>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</si>
  <si>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</si>
  <si>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</si>
  <si>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</si>
  <si>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</si>
  <si>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</si>
  <si>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</si>
  <si>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</si>
  <si>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</si>
  <si>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</si>
  <si>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</si>
  <si>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</si>
  <si>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</si>
  <si>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</si>
  <si>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</si>
  <si>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</si>
  <si>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</si>
  <si>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</si>
  <si>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</si>
  <si>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</si>
  <si>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</si>
  <si>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</si>
  <si>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</si>
  <si>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</si>
  <si>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</si>
  <si>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</si>
  <si>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</si>
  <si>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</si>
  <si>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</si>
  <si>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</si>
  <si>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</si>
  <si>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</si>
  <si>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</si>
  <si>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</si>
  <si>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</si>
  <si>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</si>
  <si>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</si>
  <si>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</si>
  <si>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</si>
  <si>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</si>
  <si>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</si>
  <si>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</si>
  <si>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</si>
  <si>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</si>
  <si>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</si>
  <si>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</si>
  <si>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</si>
  <si>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</si>
  <si>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</si>
  <si>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</si>
  <si>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</si>
  <si>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</si>
  <si>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</si>
  <si>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</si>
  <si>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</si>
  <si>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</si>
  <si>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</si>
  <si>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</si>
  <si>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</si>
  <si>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</si>
  <si>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</si>
  <si>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</si>
  <si>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</si>
  <si>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</si>
  <si>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</si>
  <si>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</si>
  <si>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</si>
  <si>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</si>
  <si>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</si>
  <si>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</si>
  <si>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</si>
  <si>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</si>
  <si>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</si>
  <si>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</si>
  <si>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</si>
  <si>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</si>
  <si>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</si>
  <si>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</si>
  <si>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</si>
  <si>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</si>
  <si>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</si>
  <si>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</si>
  <si>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</si>
  <si>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</si>
  <si>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</si>
  <si>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</si>
  <si>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</si>
  <si>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</si>
  <si>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</si>
  <si>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</si>
  <si>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</si>
  <si>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</si>
  <si>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</si>
  <si>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</si>
  <si>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</si>
  <si>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</si>
  <si>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</si>
  <si>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</si>
  <si>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</si>
  <si>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</si>
  <si>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</si>
  <si>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</si>
  <si>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</si>
  <si>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</si>
  <si>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</si>
  <si>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</si>
  <si>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</si>
  <si>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</si>
  <si>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</si>
  <si>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</si>
  <si>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</si>
  <si>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</si>
  <si>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</si>
  <si>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</si>
  <si>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</si>
  <si>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</si>
  <si>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</si>
  <si>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</si>
  <si>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</si>
  <si>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</si>
  <si>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</si>
  <si>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</si>
  <si>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</si>
  <si>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</si>
  <si>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</si>
  <si>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</si>
  <si>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</si>
  <si>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</si>
  <si>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</si>
  <si>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</si>
  <si>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</si>
  <si>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</si>
  <si>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</si>
  <si>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</si>
  <si>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</si>
  <si>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</si>
  <si>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</si>
  <si>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</si>
  <si>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</si>
  <si>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</si>
  <si>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</si>
  <si>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</si>
  <si>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</si>
  <si>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</si>
  <si>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</si>
  <si>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</si>
  <si>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</si>
  <si>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</si>
  <si>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</si>
  <si>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</si>
  <si>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</si>
  <si>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</si>
  <si>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</si>
  <si>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</si>
  <si>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</si>
  <si>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</si>
  <si>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</si>
  <si>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</si>
  <si>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</si>
  <si>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</si>
  <si>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</si>
  <si>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</si>
  <si>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</si>
  <si>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</si>
  <si>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</si>
  <si>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</si>
  <si>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</si>
  <si>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</si>
  <si>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</si>
  <si>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</si>
  <si>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</si>
  <si>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</si>
  <si>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</si>
  <si>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</si>
  <si>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</si>
  <si>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</si>
  <si>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</si>
  <si>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</si>
  <si>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</si>
  <si>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</si>
  <si>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</si>
  <si>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</si>
  <si>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</si>
  <si>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</si>
  <si>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</si>
  <si>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</si>
  <si>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</si>
  <si>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</si>
  <si>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</si>
  <si>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</si>
  <si>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</si>
  <si>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</si>
  <si>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</si>
  <si>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</si>
  <si>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</si>
  <si>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</si>
  <si>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</si>
  <si>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</si>
  <si>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</si>
  <si>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</si>
  <si>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</si>
  <si>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</si>
  <si>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</si>
  <si>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</si>
  <si>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</si>
  <si>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</si>
  <si>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</si>
  <si>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</si>
  <si>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</si>
  <si>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</si>
  <si>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</si>
  <si>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</si>
  <si>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</si>
  <si>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</si>
  <si>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</si>
  <si>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</si>
  <si>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</si>
  <si>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</si>
  <si>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</si>
  <si>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</si>
  <si>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</si>
  <si>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</si>
  <si>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</si>
  <si>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</si>
  <si>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</si>
  <si>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</si>
  <si>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</si>
  <si>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</si>
  <si>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</si>
  <si>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</si>
  <si>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</si>
  <si>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</si>
  <si>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</si>
  <si>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</si>
  <si>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</si>
  <si>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</si>
  <si>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</si>
  <si>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</si>
  <si>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</si>
  <si>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</si>
  <si>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</si>
  <si>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</si>
  <si>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</si>
  <si>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</si>
  <si>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</si>
  <si>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</si>
  <si>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</si>
  <si>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</si>
  <si>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</si>
  <si>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</si>
  <si>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</si>
  <si>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</si>
  <si>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</si>
  <si>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</si>
  <si>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</si>
  <si>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</si>
  <si>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</si>
  <si>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</si>
  <si>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</si>
  <si>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</si>
  <si>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</si>
  <si>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</si>
  <si>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</si>
  <si>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</si>
  <si>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</si>
  <si>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</si>
  <si>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</si>
  <si>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</si>
  <si>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</si>
  <si>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</si>
  <si>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</si>
  <si>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</si>
  <si>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</si>
  <si>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</si>
  <si>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</si>
  <si>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</si>
  <si>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</si>
  <si>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</si>
  <si>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</si>
  <si>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</si>
  <si>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</si>
  <si>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</si>
  <si>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</si>
  <si>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</si>
  <si>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</si>
  <si>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</si>
  <si>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</si>
  <si>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</si>
  <si>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</si>
  <si>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</si>
  <si>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</si>
  <si>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</si>
  <si>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</si>
  <si>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</si>
  <si>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</si>
  <si>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</si>
  <si>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</si>
  <si>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</si>
  <si>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</si>
  <si>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</si>
  <si>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</si>
  <si>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</si>
  <si>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</si>
  <si>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</si>
  <si>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</si>
  <si>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</si>
  <si>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</si>
  <si>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</si>
  <si>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</si>
  <si>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</si>
  <si>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</si>
  <si>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</si>
  <si>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</si>
  <si>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</si>
  <si>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</si>
  <si>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</si>
  <si>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</si>
  <si>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</si>
  <si>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</si>
  <si>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</si>
  <si>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</si>
  <si>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</si>
  <si>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</si>
  <si>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</si>
  <si>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</si>
  <si>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</si>
  <si>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</si>
  <si>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</si>
  <si>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</si>
  <si>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</si>
  <si>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</si>
  <si>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</si>
  <si>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</si>
  <si>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</si>
  <si>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</si>
  <si>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</si>
  <si>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</si>
  <si>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</si>
  <si>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</si>
  <si>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</si>
  <si>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</si>
  <si>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</si>
  <si>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</si>
  <si>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</si>
  <si>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</si>
  <si>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</si>
  <si>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</si>
  <si>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</si>
  <si>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</si>
  <si>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</si>
  <si>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</si>
  <si>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</si>
  <si>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</si>
  <si>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</si>
  <si>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</si>
  <si>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</si>
  <si>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</si>
  <si>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</si>
  <si>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</si>
  <si>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</si>
  <si>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</si>
  <si>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</si>
  <si>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</si>
  <si>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</si>
  <si>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</si>
  <si>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</si>
  <si>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</si>
  <si>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</si>
  <si>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</si>
  <si>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</si>
  <si>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</si>
  <si>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</si>
  <si>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</si>
  <si>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</si>
  <si>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</si>
  <si>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</si>
  <si>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</si>
  <si>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</si>
  <si>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</si>
  <si>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</si>
  <si>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</si>
  <si>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</si>
  <si>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</si>
  <si>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</si>
  <si>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</si>
  <si>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</si>
  <si>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</si>
  <si>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</si>
  <si>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</si>
  <si>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</si>
  <si>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</si>
  <si>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</si>
  <si>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</si>
  <si>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</si>
  <si>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</si>
  <si>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</si>
  <si>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</si>
  <si>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</si>
  <si>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</si>
  <si>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</si>
  <si>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</si>
  <si>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</si>
  <si>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</si>
  <si>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</si>
  <si>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</si>
  <si>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</si>
  <si>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</si>
  <si>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</si>
  <si>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</si>
  <si>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</si>
  <si>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</si>
  <si>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</si>
  <si>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</si>
  <si>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</si>
  <si>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</si>
  <si>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</si>
  <si>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</si>
  <si>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</si>
  <si>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</si>
  <si>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</si>
  <si>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</si>
  <si>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</si>
  <si>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</si>
  <si>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</si>
  <si>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</si>
  <si>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</si>
  <si>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</si>
  <si>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</si>
  <si>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</si>
  <si>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</si>
  <si>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</si>
  <si>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</si>
  <si>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</si>
  <si>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</si>
  <si>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</si>
  <si>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</si>
  <si>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</si>
  <si>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</si>
  <si>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</si>
  <si>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</si>
  <si>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</si>
  <si>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</si>
  <si>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</si>
  <si>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</si>
  <si>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</si>
  <si>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</si>
  <si>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</si>
  <si>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</si>
  <si>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</si>
  <si>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</si>
  <si>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</si>
  <si>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</si>
  <si>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</si>
  <si>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</si>
  <si>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</si>
  <si>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</si>
  <si>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</si>
  <si>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</si>
  <si>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</si>
  <si>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</si>
  <si>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</si>
  <si>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</si>
  <si>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</si>
  <si>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</si>
  <si>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</si>
  <si>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</si>
  <si>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</si>
  <si>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</si>
  <si>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</si>
  <si>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</si>
  <si>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</si>
  <si>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</si>
  <si>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</si>
  <si>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</si>
  <si>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</si>
  <si>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</si>
  <si>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</si>
  <si>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</si>
  <si>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</si>
  <si>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</si>
  <si>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</si>
  <si>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</si>
  <si>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</si>
  <si>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</si>
  <si>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</si>
  <si>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</si>
  <si>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</si>
  <si>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</si>
  <si>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</si>
  <si>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</si>
  <si>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</si>
  <si>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</si>
  <si>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</si>
  <si>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</si>
  <si>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</si>
  <si>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</si>
  <si>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</si>
  <si>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</si>
  <si>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</si>
  <si>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</si>
  <si>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</si>
  <si>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</si>
  <si>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</si>
  <si>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</si>
  <si>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</si>
  <si>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</si>
  <si>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</si>
  <si>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</si>
  <si>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</si>
  <si>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</si>
  <si>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</si>
  <si>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</si>
  <si>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</si>
  <si>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</si>
  <si>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</si>
  <si>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</si>
  <si>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</si>
  <si>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</si>
  <si>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</si>
  <si>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</si>
  <si>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</si>
  <si>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</si>
  <si>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</si>
  <si>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</si>
  <si>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</si>
  <si>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</si>
  <si>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</si>
  <si>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</si>
  <si>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</si>
  <si>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</si>
  <si>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</si>
  <si>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</si>
  <si>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</si>
  <si>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</si>
  <si>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</si>
  <si>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</si>
  <si>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</si>
  <si>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</si>
  <si>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</si>
  <si>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</si>
  <si>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</si>
  <si>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</si>
  <si>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</si>
  <si>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</si>
  <si>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</si>
  <si>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</si>
  <si>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</si>
  <si>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</si>
  <si>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</si>
  <si>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</si>
  <si>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</si>
  <si>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</si>
  <si>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</si>
  <si>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</si>
  <si>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</si>
  <si>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</si>
  <si>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</si>
  <si>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</si>
  <si>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</si>
  <si>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</si>
  <si>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</si>
  <si>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</si>
  <si>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</si>
  <si>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</si>
  <si>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</si>
  <si>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</si>
  <si>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</si>
  <si>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</si>
  <si>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</si>
  <si>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</si>
  <si>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</si>
  <si>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</si>
  <si>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</si>
  <si>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</si>
  <si>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</si>
  <si>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</si>
  <si>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</si>
  <si>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</si>
  <si>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</si>
  <si>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</si>
  <si>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</si>
  <si>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</si>
  <si>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</si>
  <si>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</si>
  <si>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</si>
  <si>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</si>
  <si>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</si>
  <si>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</si>
  <si>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</si>
  <si>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</si>
  <si>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</si>
  <si>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</si>
  <si>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</si>
  <si>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</si>
  <si>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</si>
  <si>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</si>
  <si>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</si>
  <si>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</si>
  <si>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</si>
  <si>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</si>
  <si>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</si>
  <si>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</si>
  <si>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</si>
  <si>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</si>
  <si>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</si>
  <si>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</si>
  <si>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</si>
  <si>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</si>
  <si>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</si>
  <si>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</si>
  <si>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</si>
  <si>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</si>
  <si>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</si>
  <si>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</si>
  <si>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</si>
  <si>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</si>
  <si>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</si>
  <si>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</si>
  <si>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</si>
  <si>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</si>
  <si>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</si>
  <si>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</si>
  <si>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</si>
  <si>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</si>
  <si>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</si>
  <si>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</si>
  <si>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</si>
  <si>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</si>
  <si>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</si>
  <si>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</si>
  <si>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</si>
  <si>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</si>
  <si>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</si>
  <si>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</si>
  <si>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</si>
  <si>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</si>
  <si>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</si>
  <si>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</si>
  <si>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</si>
  <si>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</si>
  <si>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</si>
  <si>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</si>
  <si>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</si>
  <si>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</si>
  <si>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</si>
  <si>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</si>
  <si>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</si>
  <si>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</si>
  <si>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</si>
  <si>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</si>
  <si>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</si>
  <si>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</si>
  <si>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</si>
  <si>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</si>
  <si>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</si>
  <si>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</si>
  <si>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</si>
  <si>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</si>
  <si>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</si>
  <si>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</si>
  <si>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</si>
  <si>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</si>
  <si>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</si>
  <si>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</si>
  <si>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</si>
  <si>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</si>
  <si>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</si>
  <si>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</si>
  <si>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</si>
  <si>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</si>
  <si>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</si>
  <si>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</si>
  <si>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</si>
  <si>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</si>
  <si>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</si>
  <si>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</si>
  <si>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</si>
  <si>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</si>
  <si>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</si>
  <si>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</si>
  <si>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</si>
  <si>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</si>
  <si>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</si>
  <si>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</si>
  <si>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</si>
  <si>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</si>
  <si>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</si>
  <si>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</si>
  <si>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</si>
  <si>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</si>
  <si>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</si>
  <si>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</si>
  <si>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</si>
  <si>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</si>
  <si>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</si>
  <si>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</si>
  <si>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</si>
  <si>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</si>
  <si>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</si>
  <si>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</si>
  <si>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</si>
  <si>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</si>
  <si>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</si>
  <si>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</si>
  <si>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</si>
  <si>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</si>
  <si>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</si>
  <si>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</si>
  <si>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</si>
  <si>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</si>
  <si>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</si>
  <si>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</si>
  <si>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</si>
  <si>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</si>
  <si>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</si>
  <si>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</si>
  <si>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</si>
  <si>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</si>
  <si>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</si>
  <si>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</si>
  <si>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</si>
  <si>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</si>
  <si>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</si>
  <si>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</si>
  <si>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</si>
  <si>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</si>
  <si>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</si>
  <si>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</si>
  <si>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</si>
  <si>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</si>
  <si>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</si>
  <si>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</si>
  <si>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</si>
  <si>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</si>
  <si>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</si>
  <si>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</si>
  <si>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</si>
  <si>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</si>
  <si>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</si>
  <si>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</si>
  <si>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</si>
  <si>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</si>
  <si>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</si>
  <si>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</si>
  <si>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</si>
  <si>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</si>
  <si>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</si>
  <si>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</si>
  <si>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</si>
  <si>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</si>
  <si>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</si>
  <si>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</si>
  <si>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</si>
  <si>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</si>
  <si>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</si>
  <si>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</si>
  <si>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</si>
  <si>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</si>
  <si>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</si>
  <si>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</si>
  <si>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</si>
  <si>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</si>
  <si>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</si>
  <si>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</si>
  <si>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</si>
  <si>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</si>
  <si>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</si>
  <si>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</si>
  <si>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</si>
  <si>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</si>
  <si>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</si>
  <si>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</si>
  <si>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</si>
  <si>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</si>
  <si>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</si>
  <si>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</si>
  <si>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</si>
  <si>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</si>
  <si>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</si>
  <si>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</si>
  <si>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</si>
  <si>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</si>
  <si>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</si>
  <si>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</si>
  <si>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</si>
  <si>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</si>
  <si>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</si>
  <si>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</si>
  <si>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</si>
  <si>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</si>
  <si>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</si>
  <si>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</si>
  <si>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</si>
  <si>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</si>
  <si>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</si>
  <si>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</si>
  <si>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</si>
  <si>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</si>
  <si>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</si>
  <si>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</si>
  <si>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</si>
  <si>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</si>
  <si>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</si>
  <si>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</si>
  <si>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</si>
  <si>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</si>
  <si>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</si>
  <si>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</si>
  <si>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</si>
  <si>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</si>
  <si>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</si>
  <si>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</si>
  <si>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</si>
  <si>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</si>
  <si>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</si>
  <si>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</si>
  <si>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</si>
  <si>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</si>
  <si>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</si>
  <si>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</si>
  <si>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</si>
  <si>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</si>
  <si>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</si>
  <si>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</si>
  <si>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</si>
  <si>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</si>
  <si>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</si>
  <si>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</si>
  <si>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</si>
  <si>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</si>
  <si>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</si>
  <si>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</si>
  <si>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</si>
  <si>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</si>
  <si>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</si>
  <si>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</si>
  <si>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</si>
  <si>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</si>
  <si>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</si>
  <si>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</si>
  <si>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</si>
  <si>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</si>
  <si>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</si>
  <si>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</si>
  <si>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</si>
  <si>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</si>
  <si>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</si>
  <si>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</si>
  <si>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</si>
  <si>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</si>
  <si>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</si>
  <si>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</si>
  <si>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</si>
  <si>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</si>
  <si>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</si>
  <si>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</si>
  <si>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</si>
  <si>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</si>
  <si>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</si>
  <si>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</si>
  <si>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</si>
  <si>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</si>
  <si>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</si>
  <si>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</si>
  <si>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</si>
  <si>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</si>
  <si>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</si>
  <si>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</si>
  <si>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</si>
  <si>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</si>
  <si>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</si>
  <si>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</si>
  <si>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</si>
  <si>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</si>
  <si>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</si>
  <si>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</si>
  <si>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</si>
  <si>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</si>
  <si>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</si>
  <si>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</si>
  <si>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</si>
  <si>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</si>
  <si>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</si>
  <si>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</si>
  <si>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</si>
  <si>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</si>
  <si>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</si>
  <si>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</si>
  <si>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</si>
  <si>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</si>
  <si>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</si>
  <si>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</si>
  <si>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</si>
  <si>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</si>
  <si>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</si>
  <si>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</si>
  <si>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</si>
  <si>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</si>
  <si>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</si>
  <si>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</si>
  <si>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</si>
  <si>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</si>
  <si>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</si>
  <si>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</si>
  <si>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</si>
  <si>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</si>
  <si>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</si>
  <si>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</si>
  <si>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</si>
  <si>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</si>
  <si>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</si>
  <si>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</si>
  <si>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</si>
  <si>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</si>
  <si>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</si>
  <si>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</si>
  <si>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</si>
  <si>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</si>
  <si>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</si>
  <si>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</si>
  <si>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</si>
  <si>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</si>
  <si>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</si>
  <si>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</si>
  <si>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</si>
  <si>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</si>
  <si>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</si>
  <si>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</si>
  <si>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</si>
  <si>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</si>
  <si>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</si>
  <si>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</si>
  <si>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</si>
  <si>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</si>
  <si>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</si>
  <si>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</si>
  <si>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</si>
  <si>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</si>
  <si>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</si>
  <si>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</si>
  <si>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</si>
  <si>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</si>
  <si>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</si>
  <si>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</si>
  <si>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</si>
  <si>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</si>
  <si>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</si>
  <si>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</si>
  <si>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</si>
  <si>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</si>
  <si>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</si>
  <si>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</si>
  <si>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</si>
  <si>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</si>
  <si>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</si>
  <si>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</si>
  <si>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</si>
  <si>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</si>
  <si>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</si>
  <si>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</si>
  <si>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</si>
  <si>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</si>
  <si>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</si>
  <si>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</si>
  <si>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</si>
  <si>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</si>
  <si>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</si>
  <si>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</si>
  <si>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</si>
  <si>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</si>
  <si>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</si>
  <si>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</si>
  <si>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</si>
  <si>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</si>
  <si>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</si>
  <si>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</si>
  <si>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</si>
  <si>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</si>
  <si>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</si>
  <si>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</si>
  <si>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</si>
  <si>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</si>
  <si>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</si>
  <si>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</si>
  <si>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</si>
  <si>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</si>
  <si>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</si>
  <si>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</si>
  <si>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</si>
  <si>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</si>
  <si>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</si>
  <si>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</si>
  <si>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</si>
  <si>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</si>
  <si>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</si>
  <si>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</si>
  <si>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</si>
  <si>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</si>
  <si>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</si>
  <si>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</si>
  <si>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</si>
  <si>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</si>
  <si>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</si>
  <si>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</si>
  <si>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</si>
  <si>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</si>
  <si>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</si>
  <si>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</si>
  <si>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</si>
  <si>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</si>
  <si>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</si>
  <si>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</si>
  <si>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</si>
  <si>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</si>
  <si>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</si>
  <si>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</si>
  <si>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</si>
  <si>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</si>
  <si>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</si>
  <si>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</si>
  <si>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</si>
  <si>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</si>
  <si>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</si>
  <si>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</si>
  <si>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</si>
  <si>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</si>
  <si>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</si>
  <si>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</si>
  <si>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</si>
  <si>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</si>
  <si>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</si>
  <si>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</si>
  <si>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</si>
  <si>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</si>
  <si>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</si>
  <si>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</si>
  <si>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</si>
  <si>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</si>
  <si>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</si>
  <si>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</si>
  <si>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</si>
  <si>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</si>
  <si>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</si>
  <si>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</si>
  <si>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</si>
  <si>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</si>
  <si>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</si>
  <si>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</si>
  <si>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</si>
  <si>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</si>
  <si>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</si>
  <si>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</si>
  <si>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</si>
  <si>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</si>
  <si>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</si>
  <si>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</si>
  <si>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</si>
  <si>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</si>
  <si>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</si>
  <si>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</si>
  <si>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</si>
  <si>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</si>
  <si>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</si>
  <si>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</si>
  <si>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</si>
  <si>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</si>
  <si>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</si>
  <si>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</si>
  <si>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</si>
  <si>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</si>
  <si>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</si>
  <si>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</si>
  <si>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</si>
  <si>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</si>
  <si>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</si>
  <si>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</si>
  <si>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</si>
  <si>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</si>
  <si>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</si>
  <si>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</si>
  <si>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</si>
  <si>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</si>
  <si>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</si>
  <si>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</si>
  <si>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</si>
  <si>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</si>
  <si>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</si>
  <si>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</si>
  <si>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</si>
  <si>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</si>
  <si>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</si>
  <si>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</si>
  <si>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</si>
  <si>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</si>
  <si>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</si>
  <si>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</si>
  <si>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</si>
  <si>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</si>
  <si>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</si>
  <si>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</si>
  <si>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</si>
  <si>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</si>
  <si>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</si>
  <si>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</si>
  <si>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</si>
  <si>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</si>
  <si>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</si>
  <si>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</si>
  <si>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</si>
  <si>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</si>
  <si>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</si>
  <si>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</si>
  <si>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</si>
  <si>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</si>
  <si>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</si>
  <si>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</si>
  <si>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</si>
  <si>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</si>
  <si>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</si>
  <si>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</si>
  <si>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</si>
  <si>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</si>
  <si>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</si>
  <si>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</si>
  <si>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</si>
  <si>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</si>
  <si>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</si>
  <si>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</si>
  <si>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</si>
  <si>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</si>
  <si>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</si>
  <si>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</si>
  <si>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</si>
  <si>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</si>
  <si>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</si>
  <si>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</si>
  <si>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</si>
  <si>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</si>
  <si>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</si>
  <si>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</si>
  <si>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</si>
  <si>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</si>
  <si>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</si>
  <si>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</si>
  <si>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</si>
  <si>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</si>
  <si>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</si>
  <si>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</si>
  <si>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</si>
  <si>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</si>
  <si>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</si>
  <si>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</si>
  <si>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</si>
  <si>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</si>
  <si>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</si>
  <si>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</si>
  <si>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</si>
  <si>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</si>
  <si>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</si>
  <si>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</si>
  <si>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</si>
  <si>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</si>
  <si>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</si>
  <si>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</si>
  <si>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</si>
  <si>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</si>
  <si>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</si>
  <si>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</si>
  <si>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</si>
  <si>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</si>
  <si>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</si>
  <si>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</si>
  <si>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</si>
  <si>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</si>
  <si>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</si>
  <si>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</si>
  <si>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</si>
  <si>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</si>
  <si>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</si>
  <si>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</si>
  <si>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</si>
  <si>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</si>
  <si>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</si>
  <si>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</si>
  <si>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</si>
  <si>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</si>
  <si>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</si>
  <si>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</si>
  <si>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</si>
  <si>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</si>
  <si>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</si>
  <si>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</si>
  <si>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</si>
  <si>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</si>
  <si>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</si>
  <si>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</si>
  <si>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</si>
  <si>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</si>
  <si>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</si>
  <si>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</si>
  <si>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</si>
  <si>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</si>
  <si>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</si>
  <si>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</si>
  <si>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</si>
  <si>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</si>
  <si>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</si>
  <si>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</si>
  <si>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</si>
  <si>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</si>
  <si>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</si>
  <si>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</si>
  <si>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</si>
  <si>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</si>
  <si>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</si>
  <si>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</si>
  <si>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</si>
  <si>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</si>
  <si>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</si>
  <si>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</si>
  <si>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</si>
  <si>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</si>
  <si>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</si>
  <si>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</si>
  <si>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</si>
  <si>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</si>
  <si>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</si>
  <si>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</si>
  <si>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</si>
  <si>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</si>
  <si>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</si>
  <si>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</si>
  <si>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</si>
  <si>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</si>
  <si>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</si>
  <si>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</si>
  <si>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</si>
  <si>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</si>
  <si>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</si>
  <si>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</si>
  <si>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</si>
  <si>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</si>
  <si>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</si>
  <si>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</si>
  <si>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</si>
  <si>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</si>
  <si>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</si>
  <si>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</si>
  <si>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</si>
  <si>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</si>
  <si>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</si>
  <si>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</si>
  <si>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</si>
  <si>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</si>
  <si>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</si>
  <si>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</si>
  <si>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</si>
  <si>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</si>
  <si>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</si>
  <si>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</si>
  <si>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</si>
  <si>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</si>
  <si>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</si>
  <si>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</si>
  <si>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</si>
  <si>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</si>
  <si>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</si>
  <si>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</si>
  <si>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</si>
  <si>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</si>
  <si>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</si>
  <si>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</si>
  <si>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</si>
  <si>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</si>
  <si>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</si>
  <si>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</si>
  <si>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</si>
  <si>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</si>
  <si>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</si>
  <si>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</si>
  <si>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</si>
  <si>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</si>
  <si>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</si>
  <si>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</si>
  <si>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</si>
  <si>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</si>
  <si>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</si>
  <si>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</si>
  <si>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</si>
  <si>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</si>
  <si>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</si>
  <si>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</si>
  <si>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</si>
  <si>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</si>
  <si>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</si>
  <si>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</si>
  <si>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</si>
  <si>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</si>
  <si>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</si>
  <si>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</si>
  <si>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</si>
  <si>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</si>
  <si>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</si>
  <si>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</si>
  <si>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</si>
  <si>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</si>
  <si>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</si>
  <si>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</si>
  <si>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</si>
  <si>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</si>
  <si>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</si>
  <si>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</si>
  <si>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</si>
  <si>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</si>
  <si>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</si>
  <si>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</si>
  <si>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</si>
  <si>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</si>
  <si>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</si>
  <si>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</si>
  <si>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</si>
  <si>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</si>
  <si>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</si>
  <si>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</si>
  <si>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</si>
  <si>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</si>
  <si>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</si>
  <si>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</si>
  <si>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</si>
  <si>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</si>
  <si>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</si>
  <si>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</si>
  <si>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</si>
  <si>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</si>
  <si>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</si>
  <si>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</si>
  <si>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</si>
  <si>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</si>
  <si>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</si>
  <si>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</si>
  <si>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</si>
  <si>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</si>
  <si>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</si>
  <si>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</si>
  <si>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</si>
  <si>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</si>
  <si>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</si>
  <si>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</si>
  <si>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</si>
  <si>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</si>
  <si>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</si>
  <si>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</si>
  <si>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</si>
  <si>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</si>
  <si>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</si>
  <si>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</si>
  <si>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</si>
  <si>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</si>
  <si>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</si>
  <si>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</si>
  <si>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</si>
  <si>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</si>
  <si>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</si>
  <si>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</si>
  <si>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</si>
  <si>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</si>
  <si>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</si>
  <si>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</si>
  <si>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</si>
  <si>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</si>
  <si>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</si>
  <si>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</si>
  <si>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</si>
  <si>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</si>
  <si>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</si>
  <si>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</si>
  <si>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2021-27-20000084.0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</si>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</sst>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657</v>
      </c>
      <c r="K20" s="150">
        <v>3182489878</v>
      </c>
      <c r="L20" s="151"/>
      <c r="M20" s="151">
        <v>44561</v>
      </c>
      <c r="N20" s="134">
        <f>+(M20-L20)/30</f>
        <v>1485.3666666666666</v>
      </c>
      <c r="O20" s="137"/>
      <c r="U20" s="133"/>
      <c r="V20" s="105">
        <f ca="1">NOW()</f>
        <v>44192.641339930553</v>
      </c>
      <c r="W20" s="105">
        <f ca="1">NOW()</f>
        <v>44192.641339930553</v>
      </c>
    </row>
    <row r="21" spans="1:23" ht="30" customHeight="1" outlineLevel="1" x14ac:dyDescent="0.25">
      <c r="A21" s="9"/>
      <c r="B21" s="71"/>
      <c r="C21" s="5"/>
      <c r="D21" s="5"/>
      <c r="E21" s="5"/>
      <c r="F21" s="5"/>
      <c r="G21" s="5"/>
      <c r="H21" s="70"/>
      <c r="I21" s="148" t="s">
        <v>628</v>
      </c>
      <c r="J21" s="149" t="s">
        <v>639</v>
      </c>
      <c r="K21" s="150">
        <v>3182489878</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628</v>
      </c>
      <c r="J22" s="149" t="s">
        <v>659</v>
      </c>
      <c r="K22" s="150">
        <v>3182489878</v>
      </c>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628</v>
      </c>
      <c r="J23" s="149" t="s">
        <v>641</v>
      </c>
      <c r="K23" s="150">
        <v>3182489878</v>
      </c>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509198380.48000002</v>
      </c>
      <c r="F185" s="92"/>
      <c r="G185" s="93"/>
      <c r="H185" s="88"/>
      <c r="I185" s="90" t="s">
        <v>2627</v>
      </c>
      <c r="J185" s="165">
        <f>+SUM(M179:M183)</f>
        <v>0.03</v>
      </c>
      <c r="K185" s="201" t="s">
        <v>2628</v>
      </c>
      <c r="L185" s="201"/>
      <c r="M185" s="94">
        <f>+J185*(SUM(K20:K35))</f>
        <v>381898785.36000001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purl.org/dc/dcmitype/"/>
    <ds:schemaRef ds:uri="http://purl.org/dc/elements/1.1/"/>
    <ds:schemaRef ds:uri="http://www.w3.org/XML/1998/namespace"/>
    <ds:schemaRef ds:uri="http://schemas.openxmlformats.org/package/2006/metadata/core-propertie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2020-12-27T20:24:23Z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