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ny\Desktop\manifestacion de interes primera infancia 2020\"/>
    </mc:Choice>
  </mc:AlternateContent>
  <xr:revisionPtr revIDLastSave="0" documentId="13_ncr:1_{A20A183C-550E-4E25-924D-AC0D73014A9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minimized="1" xWindow="6840" yWindow="4770" windowWidth="15375" windowHeight="787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<sst xmlns="http://schemas.openxmlformats.org/spreadsheetml/2006/main" count="3248" uniqueCount="2729">
  <si>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</si>
  <si>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</si>
  <si>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</si>
  <si>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</si>
  <si>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</si>
  <si>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</si>
  <si>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</si>
  <si>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</si>
  <si>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</si>
  <si>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</si>
  <si>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</si>
  <si>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</si>
  <si>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</si>
  <si>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</si>
  <si>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</si>
  <si>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</si>
  <si>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</si>
  <si>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</si>
  <si>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</si>
  <si>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</si>
  <si>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</si>
  <si>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</si>
  <si>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</si>
  <si>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</si>
  <si>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</si>
  <si>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</si>
  <si>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</si>
  <si>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</si>
  <si>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</si>
  <si>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</si>
  <si>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</si>
  <si>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</si>
  <si>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</si>
  <si>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</si>
  <si>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</si>
  <si>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</si>
  <si>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</si>
  <si>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</si>
  <si>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</si>
  <si>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</si>
  <si>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</si>
  <si>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</si>
  <si>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</si>
  <si>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</si>
  <si>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</si>
  <si>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</si>
  <si>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</si>
  <si>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</si>
  <si>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</si>
  <si>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</si>
  <si>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</si>
  <si>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</si>
  <si>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</si>
  <si>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</si>
  <si>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</si>
  <si>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</si>
  <si>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</si>
  <si>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</si>
  <si>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</si>
  <si>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</si>
  <si>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</si>
  <si>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</si>
  <si>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</si>
  <si>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</si>
  <si>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</si>
  <si>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</si>
  <si>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</si>
  <si>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</si>
  <si>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</si>
  <si>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</si>
  <si>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</si>
  <si>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</si>
  <si>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</si>
  <si>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</si>
  <si>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</si>
  <si>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</si>
  <si>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</si>
  <si>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</si>
  <si>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</si>
  <si>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</si>
  <si>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</si>
  <si>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</si>
  <si>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</si>
  <si>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</si>
  <si>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</si>
  <si>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</si>
  <si>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</si>
  <si>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</si>
  <si>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</si>
  <si>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</si>
  <si>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</si>
  <si>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</si>
  <si>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</si>
  <si>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</si>
  <si>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</si>
  <si>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</si>
  <si>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</si>
  <si>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</si>
  <si>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</si>
  <si>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</si>
  <si>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</si>
  <si>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</si>
  <si>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</si>
  <si>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</si>
  <si>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</si>
  <si>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</si>
  <si>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</si>
  <si>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</si>
  <si>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</si>
  <si>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</si>
  <si>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</si>
  <si>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</si>
  <si>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</si>
  <si>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</si>
  <si>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</si>
  <si>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</si>
  <si>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</si>
  <si>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</si>
  <si>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</si>
  <si>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</si>
  <si>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</si>
  <si>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</si>
  <si>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</si>
  <si>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</si>
  <si>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</si>
  <si>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</si>
  <si>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</si>
  <si>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</si>
  <si>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</si>
  <si>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</si>
  <si>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</si>
  <si>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</si>
  <si>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</si>
  <si>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</si>
  <si>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</si>
  <si>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</si>
  <si>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</si>
  <si>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</si>
  <si>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</si>
  <si>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</si>
  <si>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</si>
  <si>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</si>
  <si>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</si>
  <si>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</si>
  <si>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</si>
  <si>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</si>
  <si>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</si>
  <si>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</si>
  <si>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</si>
  <si>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</si>
  <si>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</si>
  <si>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</si>
  <si>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</si>
  <si>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</si>
  <si>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</si>
  <si>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</si>
  <si>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</si>
  <si>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</si>
  <si>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</si>
  <si>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</si>
  <si>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</si>
  <si>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</si>
  <si>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</si>
  <si>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</si>
  <si>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</si>
  <si>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</si>
  <si>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</si>
  <si>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</si>
  <si>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</si>
  <si>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</si>
  <si>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</si>
  <si>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</si>
  <si>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</si>
  <si>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</si>
  <si>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</si>
  <si>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</si>
  <si>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</si>
  <si>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</si>
  <si>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</si>
  <si>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</si>
  <si>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</si>
  <si>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</si>
  <si>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</si>
  <si>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</si>
  <si>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</si>
  <si>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</si>
  <si>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</si>
  <si>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</si>
  <si>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</si>
  <si>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</si>
  <si>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</si>
  <si>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</si>
  <si>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</si>
  <si>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</si>
  <si>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</si>
  <si>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</si>
  <si>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</si>
  <si>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</si>
  <si>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</si>
  <si>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</si>
  <si>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</si>
  <si>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</si>
  <si>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</si>
  <si>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</si>
  <si>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</si>
  <si>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</si>
  <si>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</si>
  <si>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</si>
  <si>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</si>
  <si>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</si>
  <si>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</si>
  <si>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</si>
  <si>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</si>
  <si>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</si>
  <si>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</si>
  <si>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</si>
  <si>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</si>
  <si>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</si>
  <si>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</si>
  <si>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</si>
  <si>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</si>
  <si>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</si>
  <si>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</si>
  <si>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</si>
  <si>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</si>
  <si>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</si>
  <si>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</si>
  <si>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</si>
  <si>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</si>
  <si>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</si>
  <si>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</si>
  <si>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</si>
  <si>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</si>
  <si>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</si>
  <si>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</si>
  <si>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</si>
  <si>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</si>
  <si>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</si>
  <si>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</si>
  <si>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</si>
  <si>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</si>
  <si>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</si>
  <si>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</si>
  <si>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</si>
  <si>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</si>
  <si>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</si>
  <si>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</si>
  <si>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</si>
  <si>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</si>
  <si>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</si>
  <si>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</si>
  <si>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</si>
  <si>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</si>
  <si>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</si>
  <si>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</si>
  <si>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</si>
  <si>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</si>
  <si>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</si>
  <si>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</si>
  <si>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</si>
  <si>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</si>
  <si>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</si>
  <si>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</si>
  <si>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</si>
  <si>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</si>
  <si>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</si>
  <si>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</si>
  <si>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</si>
  <si>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</si>
  <si>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</si>
  <si>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</si>
  <si>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</si>
  <si>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</si>
  <si>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</si>
  <si>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</si>
  <si>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</si>
  <si>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</si>
  <si>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</si>
  <si>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</si>
  <si>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</si>
  <si>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</si>
  <si>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</si>
  <si>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</si>
  <si>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</si>
  <si>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</si>
  <si>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</si>
  <si>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</si>
  <si>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</si>
  <si>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</si>
  <si>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</si>
  <si>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</si>
  <si>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</si>
  <si>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</si>
  <si>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</si>
  <si>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</si>
  <si>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</si>
  <si>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</si>
  <si>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</si>
  <si>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</si>
  <si>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</si>
  <si>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</si>
  <si>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</si>
  <si>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</si>
  <si>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</si>
  <si>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</si>
  <si>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</si>
  <si>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</si>
  <si>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</si>
  <si>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</si>
  <si>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</si>
  <si>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</si>
  <si>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</si>
  <si>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</si>
  <si>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</si>
  <si>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</si>
  <si>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</si>
  <si>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</si>
  <si>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</si>
  <si>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</si>
  <si>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</si>
  <si>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</si>
  <si>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</si>
  <si>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</si>
  <si>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</si>
  <si>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</si>
  <si>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</si>
  <si>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</si>
  <si>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</si>
  <si>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</si>
  <si>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</si>
  <si>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</si>
  <si>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</si>
  <si>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</si>
  <si>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</si>
  <si>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</si>
  <si>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</si>
  <si>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</si>
  <si>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</si>
  <si>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</si>
  <si>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</si>
  <si>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</si>
  <si>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</si>
  <si>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</si>
  <si>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</si>
  <si>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</si>
  <si>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</si>
  <si>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</si>
  <si>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</si>
  <si>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</si>
  <si>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</si>
  <si>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</si>
  <si>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</si>
  <si>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</si>
  <si>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</si>
  <si>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</si>
  <si>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</si>
  <si>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</si>
  <si>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</si>
  <si>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</si>
  <si>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</si>
  <si>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</si>
  <si>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</si>
  <si>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</si>
  <si>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</si>
  <si>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</si>
  <si>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</si>
  <si>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</si>
  <si>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</si>
  <si>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</si>
  <si>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</si>
  <si>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</si>
  <si>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</si>
  <si>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</si>
  <si>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</si>
  <si>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</si>
  <si>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</si>
  <si>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</si>
  <si>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</si>
  <si>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</si>
  <si>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</si>
  <si>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</si>
  <si>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</si>
  <si>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</si>
  <si>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</si>
  <si>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</si>
  <si>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</si>
  <si>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</si>
  <si>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</si>
  <si>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</si>
  <si>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</si>
  <si>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</si>
  <si>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</si>
  <si>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</si>
  <si>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</si>
  <si>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</si>
  <si>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</si>
  <si>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</si>
  <si>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</si>
  <si>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</si>
  <si>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</si>
  <si>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</si>
  <si>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</si>
  <si>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</si>
  <si>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</si>
  <si>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</si>
  <si>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</si>
  <si>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</si>
  <si>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</si>
  <si>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</si>
  <si>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</si>
  <si>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</si>
  <si>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</si>
  <si>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</si>
  <si>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</si>
  <si>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</si>
  <si>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</si>
  <si>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</si>
  <si>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</si>
  <si>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</si>
  <si>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</si>
  <si>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</si>
  <si>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</si>
  <si>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</si>
  <si>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</si>
  <si>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</si>
  <si>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</si>
  <si>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</si>
  <si>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</si>
  <si>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</si>
  <si>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</si>
  <si>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</si>
  <si>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</si>
  <si>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</si>
  <si>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</si>
  <si>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</si>
  <si>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</si>
  <si>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</si>
  <si>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</si>
  <si>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</si>
  <si>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</si>
  <si>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</si>
  <si>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</si>
  <si>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</si>
  <si>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</si>
  <si>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</si>
  <si>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</si>
  <si>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</si>
  <si>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</si>
  <si>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</si>
  <si>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</si>
  <si>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</si>
  <si>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</si>
  <si>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</si>
  <si>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</si>
  <si>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</si>
  <si>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</si>
  <si>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</si>
  <si>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</si>
  <si>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</si>
  <si>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</si>
  <si>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</si>
  <si>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</si>
  <si>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</si>
  <si>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</si>
  <si>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</si>
  <si>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</si>
  <si>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</si>
  <si>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</si>
  <si>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</si>
  <si>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</si>
  <si>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</si>
  <si>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</si>
  <si>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</si>
  <si>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</si>
  <si>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</si>
  <si>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</si>
  <si>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</si>
  <si>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</si>
  <si>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</si>
  <si>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</si>
  <si>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</si>
  <si>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</si>
  <si>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</si>
  <si>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</si>
  <si>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</si>
  <si>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</si>
  <si>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</si>
  <si>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</si>
  <si>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</si>
  <si>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</si>
  <si>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</si>
  <si>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</si>
  <si>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</si>
  <si>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</si>
  <si>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</si>
  <si>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</si>
  <si>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</si>
  <si>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</si>
  <si>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</si>
  <si>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</si>
  <si>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</si>
  <si>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</si>
  <si>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</si>
  <si>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</si>
  <si>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</si>
  <si>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</si>
  <si>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</si>
  <si>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</si>
  <si>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</si>
  <si>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</si>
  <si>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</si>
  <si>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</si>
  <si>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</si>
  <si>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</si>
  <si>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</si>
  <si>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</si>
  <si>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</si>
  <si>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</si>
  <si>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</si>
  <si>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</si>
  <si>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</si>
  <si>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</si>
  <si>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</si>
  <si>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</si>
  <si>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</si>
  <si>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</si>
  <si>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</si>
  <si>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</si>
  <si>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</si>
  <si>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</si>
  <si>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</si>
  <si>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</si>
  <si>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</si>
  <si>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</si>
  <si>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</si>
  <si>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</si>
  <si>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</si>
  <si>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</si>
  <si>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</si>
  <si>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</si>
  <si>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</si>
  <si>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</si>
  <si>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</si>
  <si>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</si>
  <si>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</si>
  <si>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</si>
  <si>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</si>
  <si>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</si>
  <si>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</si>
  <si>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</si>
  <si>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</si>
  <si>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</si>
  <si>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</si>
  <si>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</si>
  <si>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</si>
  <si>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</si>
  <si>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</si>
  <si>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</si>
  <si>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</si>
  <si>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</si>
  <si>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</si>
  <si>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</si>
  <si>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</si>
  <si>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</si>
  <si>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</si>
  <si>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</si>
  <si>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</si>
  <si>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</si>
  <si>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</si>
  <si>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</si>
  <si>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</si>
  <si>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</si>
  <si>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</si>
  <si>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</si>
  <si>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</si>
  <si>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</si>
  <si>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</si>
  <si>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</si>
  <si>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</si>
  <si>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</si>
  <si>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</si>
  <si>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</si>
  <si>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</si>
  <si>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</si>
  <si>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</si>
  <si>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</si>
  <si>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</si>
  <si>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</si>
  <si>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</si>
  <si>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</si>
  <si>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</si>
  <si>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</si>
  <si>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</si>
  <si>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</si>
  <si>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</si>
  <si>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</si>
  <si>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</si>
  <si>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</si>
  <si>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</si>
  <si>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</si>
  <si>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</si>
  <si>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</si>
  <si>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</si>
  <si>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</si>
  <si>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</si>
  <si>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</si>
  <si>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</si>
  <si>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</si>
  <si>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</si>
  <si>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</si>
  <si>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</si>
  <si>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</si>
  <si>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</si>
  <si>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</si>
  <si>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</si>
  <si>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</si>
  <si>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</si>
  <si>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</si>
  <si>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</si>
  <si>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</si>
  <si>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</si>
  <si>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</si>
  <si>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</si>
  <si>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</si>
  <si>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</si>
  <si>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</si>
  <si>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</si>
  <si>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</si>
  <si>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</si>
  <si>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</si>
  <si>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</si>
  <si>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</si>
  <si>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</si>
  <si>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</si>
  <si>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</si>
  <si>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</si>
  <si>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</si>
  <si>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</si>
  <si>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</si>
  <si>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</si>
  <si>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</si>
  <si>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</si>
  <si>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</si>
  <si>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</si>
  <si>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</si>
  <si>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</si>
  <si>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</si>
  <si>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</si>
  <si>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</si>
  <si>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</si>
  <si>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</si>
  <si>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</si>
  <si>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</si>
  <si>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</si>
  <si>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</si>
  <si>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</si>
  <si>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</si>
  <si>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</si>
  <si>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</si>
  <si>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</si>
  <si>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</si>
  <si>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</si>
  <si>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</si>
  <si>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</si>
  <si>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</si>
  <si>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</si>
  <si>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</si>
  <si>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</si>
  <si>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</si>
  <si>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</si>
  <si>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</si>
  <si>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</si>
  <si>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</si>
  <si>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</si>
  <si>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</si>
  <si>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</si>
  <si>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</si>
  <si>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</si>
  <si>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</si>
  <si>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</si>
  <si>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</si>
  <si>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</si>
  <si>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</si>
  <si>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</si>
  <si>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</si>
  <si>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</si>
  <si>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</si>
  <si>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</si>
  <si>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</si>
  <si>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</si>
  <si>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</si>
  <si>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</si>
  <si>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</si>
  <si>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</si>
  <si>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</si>
  <si>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</si>
  <si>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</si>
  <si>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</si>
  <si>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</si>
  <si>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</si>
  <si>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</si>
  <si>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</si>
  <si>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</si>
  <si>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</si>
  <si>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</si>
  <si>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</si>
  <si>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</si>
  <si>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</si>
  <si>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</si>
  <si>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</si>
  <si>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</si>
  <si>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</si>
  <si>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</si>
  <si>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</si>
  <si>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</si>
  <si>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</si>
  <si>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</si>
  <si>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</si>
  <si>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</si>
  <si>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</si>
  <si>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</si>
  <si>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</si>
  <si>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</si>
  <si>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</si>
  <si>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</si>
  <si>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</si>
  <si>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</si>
  <si>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</si>
  <si>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</si>
  <si>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</si>
  <si>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</si>
  <si>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</si>
  <si>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</si>
  <si>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</si>
  <si>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</si>
  <si>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</si>
  <si>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</si>
  <si>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</si>
  <si>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</si>
  <si>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</si>
  <si>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</si>
  <si>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</si>
  <si>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</si>
  <si>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</si>
  <si>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</si>
  <si>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</si>
  <si>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</si>
  <si>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</si>
  <si>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</si>
  <si>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</si>
  <si>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</si>
  <si>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</si>
  <si>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</si>
  <si>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</si>
  <si>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</si>
  <si>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</si>
  <si>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</si>
  <si>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</si>
  <si>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</si>
  <si>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</si>
  <si>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</si>
  <si>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</si>
  <si>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</si>
  <si>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</si>
  <si>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</si>
  <si>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</si>
  <si>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</si>
  <si>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</si>
  <si>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</si>
  <si>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</si>
  <si>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</si>
  <si>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</si>
  <si>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</si>
  <si>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</si>
  <si>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</si>
  <si>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</si>
  <si>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</si>
  <si>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</si>
  <si>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</si>
  <si>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</si>
  <si>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</si>
  <si>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</si>
  <si>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</si>
  <si>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</si>
  <si>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</si>
  <si>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</si>
  <si>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</si>
  <si>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</si>
  <si>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</si>
  <si>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</si>
  <si>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</si>
  <si>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</si>
  <si>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</si>
  <si>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</si>
  <si>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</si>
  <si>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</si>
  <si>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</si>
  <si>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</si>
  <si>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</si>
  <si>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</si>
  <si>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</si>
  <si>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</si>
  <si>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</si>
  <si>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</si>
  <si>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</si>
  <si>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</si>
  <si>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</si>
  <si>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</si>
  <si>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</si>
  <si>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</si>
  <si>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</si>
  <si>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</si>
  <si>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</si>
  <si>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</si>
  <si>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</si>
  <si>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</si>
  <si>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</si>
  <si>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</si>
  <si>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</si>
  <si>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</si>
  <si>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</si>
  <si>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</si>
  <si>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</si>
  <si>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</si>
  <si>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</si>
  <si>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</si>
  <si>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</si>
  <si>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</si>
  <si>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</si>
  <si>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</si>
  <si>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</si>
  <si>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</si>
  <si>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</si>
  <si>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</si>
  <si>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</si>
  <si>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</si>
  <si>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</si>
  <si>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</si>
  <si>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</si>
  <si>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</si>
  <si>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</si>
  <si>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</si>
  <si>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</si>
  <si>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</si>
  <si>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</si>
  <si>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</si>
  <si>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</si>
  <si>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</si>
  <si>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</si>
  <si>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</si>
  <si>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</si>
  <si>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</si>
  <si>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</si>
  <si>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</si>
  <si>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</si>
  <si>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</si>
  <si>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</si>
  <si>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</si>
  <si>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</si>
  <si>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</si>
  <si>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</si>
  <si>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</si>
  <si>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</si>
  <si>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</si>
  <si>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</si>
  <si>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</si>
  <si>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</si>
  <si>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</si>
  <si>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</si>
  <si>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</si>
  <si>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</si>
  <si>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</si>
  <si>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</si>
  <si>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</si>
  <si>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</si>
  <si>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</si>
  <si>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</si>
  <si>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</si>
  <si>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</si>
  <si>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</si>
  <si>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</si>
  <si>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</si>
  <si>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</si>
  <si>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</si>
  <si>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</si>
  <si>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</si>
  <si>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</si>
  <si>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</si>
  <si>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</si>
  <si>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</si>
  <si>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</si>
  <si>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</si>
  <si>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</si>
  <si>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</si>
  <si>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</si>
  <si>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</si>
  <si>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</si>
  <si>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</si>
  <si>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</si>
  <si>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</si>
  <si>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</si>
  <si>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</si>
  <si>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</si>
  <si>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</si>
  <si>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</si>
  <si>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</si>
  <si>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</si>
  <si>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</si>
  <si>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</si>
  <si>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</si>
  <si>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</si>
  <si>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</si>
  <si>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</si>
  <si>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</si>
  <si>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</si>
  <si>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</si>
  <si>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</si>
  <si>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</si>
  <si>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</si>
  <si>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</si>
  <si>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</si>
  <si>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</si>
  <si>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</si>
  <si>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</si>
  <si>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</si>
  <si>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</si>
  <si>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</si>
  <si>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</si>
  <si>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</si>
  <si>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</si>
  <si>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</si>
  <si>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</si>
  <si>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</si>
  <si>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</si>
  <si>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</si>
  <si>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</si>
  <si>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</si>
  <si>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</si>
  <si>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</si>
  <si>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</si>
  <si>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</si>
  <si>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</si>
  <si>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</si>
  <si>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</si>
  <si>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</si>
  <si>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</si>
  <si>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</si>
  <si>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</si>
  <si>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</si>
  <si>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</si>
  <si>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</si>
  <si>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</si>
  <si>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</si>
  <si>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</si>
  <si>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</si>
  <si>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</si>
  <si>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</si>
  <si>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</si>
  <si>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</si>
  <si>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</si>
  <si>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</si>
  <si>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</si>
  <si>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</si>
  <si>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</si>
  <si>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</si>
  <si>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</si>
  <si>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</si>
  <si>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</si>
  <si>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</si>
  <si>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</si>
  <si>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</si>
  <si>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</si>
  <si>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</si>
  <si>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</si>
  <si>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</si>
  <si>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</si>
  <si>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</si>
  <si>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</si>
  <si>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</si>
  <si>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</si>
  <si>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</si>
  <si>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</si>
  <si>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</si>
  <si>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</si>
  <si>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</si>
  <si>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</si>
  <si>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</si>
  <si>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</si>
  <si>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</si>
  <si>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</si>
  <si>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</si>
  <si>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</si>
  <si>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</si>
  <si>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</si>
  <si>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</si>
  <si>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</si>
  <si>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</si>
  <si>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</si>
  <si>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</si>
  <si>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</si>
  <si>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</si>
  <si>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</si>
  <si>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</si>
  <si>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</si>
  <si>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</si>
  <si>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</si>
  <si>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</si>
  <si>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</si>
  <si>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</si>
  <si>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</si>
  <si>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</si>
  <si>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</si>
  <si>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</si>
  <si>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</si>
  <si>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</si>
  <si>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</si>
  <si>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</si>
  <si>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</si>
  <si>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</si>
  <si>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</si>
  <si>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</si>
  <si>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</si>
  <si>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</si>
  <si>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</si>
  <si>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</si>
  <si>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</si>
  <si>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</si>
  <si>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</si>
  <si>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</si>
  <si>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</si>
  <si>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</si>
  <si>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</si>
  <si>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</si>
  <si>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</si>
  <si>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</si>
  <si>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</si>
  <si>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</si>
  <si>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</si>
  <si>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</si>
  <si>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</si>
  <si>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</si>
  <si>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</si>
  <si>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</si>
  <si>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</si>
  <si>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</si>
  <si>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</si>
  <si>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</si>
  <si>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</si>
  <si>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</si>
  <si>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</si>
  <si>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</si>
  <si>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</si>
  <si>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</si>
  <si>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</si>
  <si>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</si>
  <si>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</si>
  <si>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</si>
  <si>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</si>
  <si>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</si>
  <si>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</si>
  <si>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</si>
  <si>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</si>
  <si>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</si>
  <si>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</si>
  <si>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</si>
  <si>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</si>
  <si>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</si>
  <si>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</si>
  <si>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</si>
  <si>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</si>
  <si>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</si>
  <si>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</si>
  <si>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</si>
  <si>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</si>
  <si>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</si>
  <si>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</si>
  <si>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</si>
  <si>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</si>
  <si>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</si>
  <si>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</si>
  <si>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</si>
  <si>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</si>
  <si>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</si>
  <si>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</si>
  <si>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</si>
  <si>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</si>
  <si>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</si>
  <si>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</si>
  <si>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</si>
  <si>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</si>
  <si>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</si>
  <si>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</si>
  <si>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</si>
  <si>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</si>
  <si>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</si>
  <si>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</si>
  <si>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</si>
  <si>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</si>
  <si>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</si>
  <si>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</si>
  <si>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</si>
  <si>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</si>
  <si>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</si>
  <si>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</si>
  <si>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</si>
  <si>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</si>
  <si>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</si>
  <si>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</si>
  <si>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</si>
  <si>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</si>
  <si>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</si>
  <si>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</si>
  <si>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</si>
  <si>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</si>
  <si>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</si>
  <si>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</si>
  <si>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</si>
  <si>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</si>
  <si>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</si>
  <si>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</si>
  <si>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</si>
  <si>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</si>
  <si>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</si>
  <si>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</si>
  <si>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</si>
  <si>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</si>
  <si>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</si>
  <si>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</si>
  <si>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</si>
  <si>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</si>
  <si>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</si>
  <si>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</si>
  <si>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</si>
  <si>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</si>
  <si>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</si>
  <si>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</si>
  <si>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</si>
  <si>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</si>
  <si>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</si>
  <si>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</si>
  <si>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</si>
  <si>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</si>
  <si>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</si>
  <si>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</si>
  <si>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</si>
  <si>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</si>
  <si>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</si>
  <si>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</si>
  <si>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</si>
  <si>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</si>
  <si>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</si>
  <si>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</si>
  <si>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</si>
  <si>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</si>
  <si>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</si>
  <si>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</si>
  <si>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</si>
  <si>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</si>
  <si>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</si>
  <si>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</si>
  <si>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</si>
  <si>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</si>
  <si>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</si>
  <si>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</si>
  <si>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</si>
  <si>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</si>
  <si>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</si>
  <si>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</si>
  <si>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</si>
  <si>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</si>
  <si>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</si>
  <si>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</si>
  <si>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</si>
  <si>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</si>
  <si>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</si>
  <si>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</si>
  <si>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</si>
  <si>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</si>
  <si>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</si>
  <si>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</si>
  <si>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</si>
  <si>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</si>
  <si>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</si>
  <si>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</si>
  <si>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</si>
  <si>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</si>
  <si>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</si>
  <si>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</si>
  <si>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</si>
  <si>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</si>
  <si>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</si>
  <si>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</si>
  <si>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</si>
  <si>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</si>
  <si>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</si>
  <si>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</si>
  <si>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</si>
  <si>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</si>
  <si>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</si>
  <si>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</si>
  <si>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</si>
  <si>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</si>
  <si>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</si>
  <si>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</si>
  <si>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</si>
  <si>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</si>
  <si>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</si>
  <si>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</si>
  <si>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</si>
  <si>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</si>
  <si>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</si>
  <si>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</si>
  <si>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</si>
  <si>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</si>
  <si>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</si>
  <si>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</si>
  <si>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</si>
  <si>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</si>
  <si>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</si>
  <si>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</si>
  <si>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</si>
  <si>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</si>
  <si>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</si>
  <si>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</si>
  <si>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</si>
  <si>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</si>
  <si>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</si>
  <si>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</si>
  <si>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</si>
  <si>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</si>
  <si>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</si>
  <si>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</si>
  <si>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</si>
  <si>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</si>
  <si>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</si>
  <si>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</si>
  <si>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</si>
  <si>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</si>
  <si>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</si>
  <si>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</si>
  <si>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</si>
  <si>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</si>
  <si>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</si>
  <si>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</si>
  <si>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</si>
  <si>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</si>
  <si>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</si>
  <si>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</si>
  <si>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</si>
  <si>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</si>
  <si>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</si>
  <si>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</si>
  <si>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</si>
  <si>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</si>
  <si>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</si>
  <si>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</si>
  <si>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</si>
  <si>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</si>
  <si>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</si>
  <si>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</si>
  <si>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</si>
  <si>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</si>
  <si>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</si>
  <si>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</si>
  <si>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</si>
  <si>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</si>
  <si>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</si>
  <si>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</si>
  <si>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</si>
  <si>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</si>
  <si>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</si>
  <si>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</si>
  <si>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</si>
  <si>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</si>
  <si>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</si>
  <si>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</si>
  <si>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</si>
  <si>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</si>
  <si>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</si>
  <si>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</si>
  <si>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</si>
  <si>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</si>
  <si>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</si>
  <si>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</si>
  <si>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</si>
  <si>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</si>
  <si>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</si>
  <si>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</si>
  <si>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</si>
  <si>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</si>
  <si>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</si>
  <si>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</si>
  <si>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</si>
  <si>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</si>
  <si>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</si>
  <si>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</si>
  <si>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</si>
  <si>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</si>
  <si>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</si>
  <si>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</si>
  <si>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</si>
  <si>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</si>
  <si>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</si>
  <si>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</si>
  <si>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</si>
  <si>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</si>
  <si>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</si>
  <si>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</si>
  <si>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</si>
  <si>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</si>
  <si>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</si>
  <si>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</si>
  <si>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</si>
  <si>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</si>
  <si>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</si>
  <si>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</si>
  <si>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</si>
  <si>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</si>
  <si>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</si>
  <si>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</si>
  <si>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</si>
  <si>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</si>
  <si>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</si>
  <si>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</si>
  <si>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</si>
  <si>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</si>
  <si>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</si>
  <si>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</si>
  <si>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</si>
  <si>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</si>
  <si>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</si>
  <si>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</si>
  <si>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</si>
  <si>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</si>
  <si>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</si>
  <si>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</si>
  <si>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</si>
  <si>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</si>
  <si>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</si>
  <si>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</si>
  <si>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</si>
  <si>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</si>
  <si>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</si>
  <si>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</si>
  <si>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</si>
  <si>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</si>
  <si>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</si>
  <si>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</si>
  <si>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</si>
  <si>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</si>
  <si>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</si>
  <si>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</si>
  <si>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</si>
  <si>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</si>
  <si>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</si>
  <si>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</si>
  <si>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</si>
  <si>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</si>
  <si>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</si>
  <si>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</si>
  <si>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</si>
  <si>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</si>
  <si>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</si>
  <si>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</si>
  <si>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</si>
  <si>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</si>
  <si>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</si>
  <si>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</si>
  <si>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</si>
  <si>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</si>
  <si>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</si>
  <si>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</si>
  <si>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</si>
  <si>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</si>
  <si>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</si>
  <si>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</si>
  <si>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</si>
  <si>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</si>
  <si>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</si>
  <si>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</si>
  <si>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</si>
  <si>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</si>
  <si>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</si>
  <si>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</si>
  <si>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</si>
  <si>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</si>
  <si>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</si>
  <si>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</si>
  <si>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</si>
  <si>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</si>
  <si>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</si>
  <si>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</si>
  <si>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</si>
  <si>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</si>
  <si>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</si>
  <si>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</si>
  <si>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</si>
  <si>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</si>
  <si>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</si>
  <si>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</si>
  <si>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</si>
  <si>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</si>
  <si>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</si>
  <si>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</si>
  <si>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</si>
  <si>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</si>
  <si>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</si>
  <si>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</si>
  <si>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</si>
  <si>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</si>
  <si>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</si>
  <si>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</si>
  <si>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</si>
  <si>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</si>
  <si>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</si>
  <si>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</si>
  <si>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</si>
  <si>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</si>
  <si>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</si>
  <si>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</si>
  <si>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</si>
  <si>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</si>
  <si>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</si>
  <si>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</si>
  <si>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</si>
  <si>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</si>
  <si>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</si>
  <si>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</si>
  <si>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</si>
  <si>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</si>
  <si>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</si>
  <si>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</si>
  <si>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</si>
  <si>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</si>
  <si>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</si>
  <si>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</si>
  <si>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</si>
  <si>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</si>
  <si>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</si>
  <si>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</si>
  <si>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</si>
  <si>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</si>
  <si>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</si>
  <si>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</si>
  <si>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</si>
  <si>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</si>
  <si>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</si>
  <si>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</si>
  <si>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</si>
  <si>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</si>
  <si>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</si>
  <si>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</si>
  <si>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</si>
  <si>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</si>
  <si>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</si>
  <si>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</si>
  <si>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</si>
  <si>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</si>
  <si>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</si>
  <si>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</si>
  <si>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</si>
  <si>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</si>
  <si>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</si>
  <si>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</si>
  <si>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</si>
  <si>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</si>
  <si>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</si>
  <si>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</si>
  <si>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</si>
  <si>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</si>
  <si>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</si>
  <si>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</si>
  <si>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</si>
  <si>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</si>
  <si>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</si>
  <si>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</si>
  <si>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</si>
  <si>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</si>
  <si>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</si>
  <si>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</si>
  <si>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</si>
  <si>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</si>
  <si>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</si>
  <si>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</si>
  <si>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</si>
  <si>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</si>
  <si>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</si>
  <si>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</si>
  <si>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</si>
  <si>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</si>
  <si>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</si>
  <si>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</si>
  <si>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</si>
  <si>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</si>
  <si>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</si>
  <si>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</si>
  <si>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</si>
  <si>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</si>
  <si>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</si>
  <si>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</si>
  <si>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</si>
  <si>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</si>
  <si>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</si>
  <si>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</si>
  <si>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</si>
  <si>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</si>
  <si>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</si>
  <si>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</si>
  <si>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</si>
  <si>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</si>
  <si>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</si>
  <si>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</si>
  <si>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</si>
  <si>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</si>
  <si>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</si>
  <si>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</si>
  <si>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</si>
  <si>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</si>
  <si>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</si>
  <si>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</si>
  <si>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</si>
  <si>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</si>
  <si>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</si>
  <si>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</si>
  <si>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</si>
  <si>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</si>
  <si>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</si>
  <si>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</si>
  <si>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</si>
  <si>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</si>
  <si>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</si>
  <si>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</si>
  <si>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</si>
  <si>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</si>
  <si>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</si>
  <si>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</si>
  <si>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</si>
  <si>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</si>
  <si>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</si>
  <si>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</si>
  <si>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</si>
  <si>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</si>
  <si>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</si>
  <si>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</si>
  <si>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</si>
  <si>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</si>
  <si>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</si>
  <si>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</si>
  <si>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</si>
  <si>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</si>
  <si>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</si>
  <si>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</si>
  <si>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</si>
  <si>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</si>
  <si>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</si>
  <si>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</si>
  <si>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</si>
  <si>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</si>
  <si>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</si>
  <si>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</si>
  <si>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</si>
  <si>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</si>
  <si>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</si>
  <si>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</si>
  <si>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</si>
  <si>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</si>
  <si>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</si>
  <si>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</si>
  <si>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</si>
  <si>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</si>
  <si>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</si>
  <si>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</si>
  <si>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</si>
  <si>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</si>
  <si>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</si>
  <si>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</si>
  <si>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</si>
  <si>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</si>
  <si>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</si>
  <si>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</si>
  <si>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</si>
  <si>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</si>
  <si>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</si>
  <si>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</si>
  <si>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</si>
  <si>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</si>
  <si>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</si>
  <si>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</si>
  <si>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</si>
  <si>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</si>
  <si>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</si>
  <si>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</si>
  <si>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</si>
  <si>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</si>
  <si>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</si>
  <si>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</si>
  <si>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</si>
  <si>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</si>
  <si>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</si>
  <si>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</si>
  <si>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</si>
  <si>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</si>
  <si>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</si>
  <si>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</si>
  <si>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</si>
  <si>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</si>
  <si>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</si>
  <si>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</si>
  <si>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</si>
  <si>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</si>
  <si>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</si>
  <si>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</si>
  <si>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</si>
  <si>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</si>
  <si>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</si>
  <si>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</si>
  <si>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</si>
  <si>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</si>
  <si>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</si>
  <si>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</si>
  <si>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</si>
  <si>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</si>
  <si>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</si>
  <si>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</si>
  <si>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</si>
  <si>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</si>
  <si>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</si>
  <si>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</si>
  <si>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</si>
  <si>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</si>
  <si>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</si>
  <si>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</si>
  <si>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</si>
  <si>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</si>
  <si>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</si>
  <si>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</si>
  <si>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</si>
  <si>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</si>
  <si>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</si>
  <si>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</si>
  <si>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</si>
  <si>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</si>
  <si>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</si>
  <si>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</si>
  <si>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</si>
  <si>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</si>
  <si>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</si>
  <si>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</si>
  <si>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</si>
  <si>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</si>
  <si>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</si>
  <si>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</si>
  <si>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</si>
  <si>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</si>
  <si>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</si>
  <si>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</si>
  <si>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</si>
  <si>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</si>
  <si>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</si>
  <si>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</si>
  <si>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</si>
  <si>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</si>
  <si>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</si>
  <si>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</si>
  <si>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</si>
  <si>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</si>
  <si>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</si>
  <si>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</si>
  <si>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</si>
  <si>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</si>
  <si>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</si>
  <si>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</si>
  <si>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</si>
  <si>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</si>
  <si>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</si>
  <si>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</si>
  <si>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</si>
  <si>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</si>
  <si>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</si>
  <si>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</si>
  <si>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</si>
  <si>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</si>
  <si>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</si>
  <si>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</si>
  <si>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</si>
  <si>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</si>
  <si>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</si>
  <si>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</si>
  <si>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</si>
  <si>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</si>
  <si>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</si>
  <si>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</si>
  <si>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</si>
  <si>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</si>
  <si>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</si>
  <si>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</si>
  <si>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</si>
  <si>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</si>
  <si>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</si>
  <si>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</si>
  <si>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</si>
  <si>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</si>
  <si>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</si>
  <si>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</si>
  <si>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</si>
  <si>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</si>
  <si>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</si>
  <si>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</si>
  <si>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</si>
  <si>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</si>
  <si>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</si>
  <si>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</si>
  <si>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</si>
  <si>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</si>
  <si>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</si>
  <si>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</si>
  <si>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</si>
  <si>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</si>
  <si>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</si>
  <si>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</si>
  <si>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</si>
  <si>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</si>
  <si>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</si>
  <si>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</si>
  <si>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</si>
  <si>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</si>
  <si>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</si>
  <si>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</si>
  <si>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</si>
  <si>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</si>
  <si>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</si>
  <si>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</si>
  <si>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</si>
  <si>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</si>
  <si>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</si>
  <si>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</si>
  <si>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</si>
  <si>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</si>
  <si>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</si>
  <si>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</si>
  <si>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</si>
  <si>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</si>
  <si>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</si>
  <si>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</si>
  <si>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</si>
  <si>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</si>
  <si>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</si>
  <si>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</si>
  <si>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</si>
  <si>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</si>
  <si>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</si>
  <si>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</si>
  <si>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</si>
  <si>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</si>
  <si>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</si>
  <si>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</si>
  <si>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</si>
  <si>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</si>
  <si>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</si>
  <si>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</si>
  <si>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</si>
  <si>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</si>
  <si>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</si>
  <si>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</si>
  <si>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</si>
  <si>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</si>
  <si>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</si>
  <si>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</si>
  <si>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</si>
  <si>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</si>
  <si>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</si>
  <si>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</si>
  <si>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</si>
  <si>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</si>
  <si>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</si>
  <si>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</si>
  <si>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</si>
  <si>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</si>
  <si>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</si>
  <si>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</si>
  <si>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</si>
  <si>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</si>
  <si>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</si>
  <si>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</si>
  <si>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</si>
  <si>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</si>
  <si>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</si>
  <si>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</si>
  <si>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</si>
  <si>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</si>
  <si>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</si>
  <si>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</si>
  <si>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</si>
  <si>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</si>
  <si>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</si>
  <si>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</si>
  <si>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</si>
  <si>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</si>
  <si>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</si>
  <si>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</si>
  <si>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</si>
  <si>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</si>
  <si>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</si>
  <si>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</si>
  <si>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</si>
  <si>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</si>
  <si>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</si>
  <si>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</si>
  <si>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</si>
  <si>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</si>
  <si>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</si>
  <si>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</si>
  <si>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</si>
  <si>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</si>
  <si>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</si>
  <si>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</si>
  <si>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</si>
  <si>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</si>
  <si>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</si>
  <si>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</si>
  <si>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</si>
  <si>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</si>
  <si>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</si>
  <si>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</si>
  <si>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</si>
  <si>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</si>
  <si>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</si>
  <si>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</si>
  <si>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</si>
  <si>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</si>
  <si>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</si>
  <si>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</si>
  <si>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</si>
  <si>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</si>
  <si>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</si>
  <si>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</si>
  <si>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</si>
  <si>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</si>
  <si>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</si>
  <si>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</si>
  <si>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</si>
  <si>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</si>
  <si>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</si>
  <si>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</si>
  <si>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</si>
  <si>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</si>
  <si>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</si>
  <si>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</si>
  <si>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</si>
  <si>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</si>
  <si>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</si>
  <si>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</si>
  <si>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</si>
  <si>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</si>
  <si>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</si>
  <si>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</si>
  <si>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</si>
  <si>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</si>
  <si>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</si>
  <si>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</si>
  <si>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</si>
  <si>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</si>
  <si>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</si>
  <si>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</si>
  <si>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</si>
  <si>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</si>
  <si>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</si>
  <si>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</si>
  <si>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</si>
  <si>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</si>
  <si>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</si>
  <si>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</si>
  <si>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</si>
  <si>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</si>
  <si>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</si>
  <si>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</si>
  <si>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</si>
  <si>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</si>
  <si>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</si>
  <si>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</si>
  <si>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</si>
  <si>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</si>
  <si>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</si>
  <si>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</si>
  <si>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</si>
  <si>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</si>
  <si>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</si>
  <si>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</si>
  <si>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</si>
  <si>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</si>
  <si>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</si>
  <si>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</si>
  <si>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</si>
  <si>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</si>
  <si>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</si>
  <si>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</si>
  <si>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</si>
  <si>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</si>
  <si>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</si>
  <si>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</si>
  <si>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</si>
  <si>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</si>
  <si>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</si>
  <si>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</si>
  <si>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</si>
  <si>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</si>
  <si>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</si>
  <si>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</si>
  <si>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</si>
  <si>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</si>
  <si>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</si>
  <si>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</si>
  <si>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</si>
  <si>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</si>
  <si>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</si>
  <si>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</si>
  <si>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</si>
  <si>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</si>
  <si>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</si>
  <si>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</si>
  <si>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</si>
  <si>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</si>
  <si>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</si>
  <si>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</si>
  <si>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</si>
  <si>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</si>
  <si>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</si>
  <si>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</si>
  <si>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</si>
  <si>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</si>
  <si>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</si>
  <si>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</si>
  <si>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</si>
  <si>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</si>
  <si>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</si>
  <si>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</si>
  <si>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</si>
  <si>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</si>
  <si>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</si>
  <si>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</si>
  <si>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</si>
  <si>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</si>
  <si>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</si>
  <si>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</si>
  <si>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</si>
  <si>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</si>
  <si>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</si>
  <si>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</si>
  <si>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</si>
  <si>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</si>
  <si>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</si>
  <si>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</si>
  <si>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</si>
  <si>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</si>
  <si>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</si>
  <si>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</si>
  <si>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</si>
  <si>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</si>
  <si>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</si>
  <si>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</si>
  <si>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</si>
  <si>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</si>
  <si>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</si>
  <si>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</si>
  <si>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</si>
  <si>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</si>
  <si>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</si>
  <si>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</si>
  <si>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</si>
  <si>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</si>
  <si>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</si>
  <si>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</si>
  <si>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</si>
  <si>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</si>
  <si>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</si>
  <si>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</si>
  <si>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</si>
  <si>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</si>
  <si>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</si>
  <si>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</si>
  <si>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</si>
  <si>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</si>
  <si>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</si>
  <si>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</si>
  <si>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</si>
  <si>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</si>
  <si>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</si>
  <si>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</si>
  <si>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</si>
  <si>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</si>
  <si>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</si>
  <si>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</si>
  <si>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</si>
  <si>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</si>
  <si>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</si>
  <si>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</si>
  <si>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</si>
  <si>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</si>
  <si>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</si>
  <si>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</si>
  <si>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</si>
  <si>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</si>
  <si>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</si>
  <si>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</si>
  <si>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</si>
  <si>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</si>
  <si>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</si>
  <si>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</si>
  <si>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</si>
  <si>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</si>
  <si>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</si>
  <si>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</si>
  <si>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</si>
  <si>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</si>
  <si>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</si>
  <si>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</si>
  <si>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</si>
  <si>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</si>
  <si>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</si>
  <si>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</si>
  <si>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</si>
  <si>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</si>
  <si>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</si>
  <si>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</si>
  <si>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</si>
  <si>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</si>
  <si>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</si>
  <si>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</si>
  <si>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</si>
  <si>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</si>
  <si>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</si>
  <si>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</si>
  <si>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</si>
  <si>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</si>
  <si>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</si>
  <si>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</si>
  <si>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</si>
  <si>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</si>
  <si>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</si>
  <si>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</si>
  <si>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</si>
  <si>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</si>
  <si>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</si>
  <si>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</si>
  <si>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</si>
  <si>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</si>
  <si>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</si>
  <si>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</si>
  <si>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</si>
  <si>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</si>
  <si>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</si>
  <si>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</si>
  <si>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</si>
  <si>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</si>
  <si>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</si>
  <si>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</si>
  <si>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</si>
  <si>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</si>
  <si>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</si>
  <si>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</si>
  <si>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</si>
  <si>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</si>
  <si>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</si>
  <si>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</si>
  <si>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</si>
  <si>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</si>
  <si>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</si>
  <si>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</si>
  <si>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</si>
  <si>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</si>
  <si>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</si>
  <si>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</si>
  <si>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</si>
  <si>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</si>
  <si>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</si>
  <si>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</si>
  <si>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</si>
  <si>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</si>
  <si>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</si>
  <si>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</si>
  <si>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</si>
  <si>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</si>
  <si>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</si>
  <si>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</si>
  <si>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</si>
  <si>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</si>
  <si>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</si>
  <si>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</si>
  <si>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</si>
  <si>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</si>
  <si>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</si>
  <si>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</si>
  <si>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</si>
  <si>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</si>
  <si>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</si>
  <si>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</si>
  <si>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</si>
  <si>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</si>
  <si>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</si>
  <si>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</si>
  <si>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</si>
  <si>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</si>
  <si>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</si>
  <si>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</si>
  <si>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</si>
  <si>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</si>
  <si>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</si>
  <si>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</si>
  <si>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</si>
  <si>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</si>
  <si>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</si>
  <si>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</si>
  <si>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</si>
  <si>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</si>
  <si>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</si>
  <si>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</si>
  <si>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</si>
  <si>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</si>
  <si>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</si>
  <si>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</si>
  <si>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</si>
  <si>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</si>
  <si>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</si>
  <si>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</si>
  <si>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</si>
  <si>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</si>
  <si>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</si>
  <si>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</si>
  <si>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</si>
  <si>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</si>
  <si>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</si>
  <si>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</si>
  <si>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</si>
  <si>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</si>
  <si>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</si>
  <si>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</si>
  <si>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</si>
  <si>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</si>
  <si>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</si>
  <si>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</si>
  <si>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</si>
  <si>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</si>
  <si>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</si>
  <si>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</si>
  <si>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</si>
  <si>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</si>
  <si>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</si>
  <si>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</si>
  <si>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</si>
  <si>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</si>
  <si>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</si>
  <si>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</si>
  <si>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</si>
  <si>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</si>
  <si>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</si>
  <si>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</si>
  <si>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</si>
  <si>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</si>
  <si>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</si>
  <si>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</si>
  <si>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</si>
  <si>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</si>
  <si>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</si>
  <si>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</si>
  <si>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</si>
  <si>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</si>
  <si>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</si>
  <si>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</si>
  <si>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</si>
  <si>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</si>
  <si>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</si>
  <si>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</si>
  <si>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</si>
  <si>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</si>
  <si>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</si>
  <si>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</si>
  <si>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</si>
  <si>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</si>
  <si>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</si>
  <si>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</si>
  <si>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</si>
  <si>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</si>
  <si>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</si>
  <si>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</si>
  <si>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</si>
  <si>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</si>
  <si>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</si>
  <si>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</si>
  <si>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</si>
  <si>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</si>
  <si>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</si>
  <si>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</si>
  <si>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</si>
  <si>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</si>
  <si>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</si>
  <si>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</si>
  <si>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</si>
  <si>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</si>
  <si>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</si>
  <si>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</si>
  <si>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</si>
  <si>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</si>
  <si>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</si>
  <si>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</si>
  <si>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</si>
  <si>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</si>
  <si>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</si>
  <si>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</si>
  <si>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</si>
  <si>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</si>
  <si>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</si>
  <si>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</si>
  <si>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</si>
  <si>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</si>
  <si>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</si>
  <si>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</si>
  <si>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</si>
  <si>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</si>
  <si>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</si>
  <si>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</si>
  <si>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</si>
  <si>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</si>
  <si>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</si>
  <si>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</si>
  <si>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</si>
  <si>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</si>
  <si>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</si>
  <si>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</si>
  <si>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</si>
  <si>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</si>
  <si>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</si>
  <si>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</si>
  <si>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</si>
  <si>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</si>
  <si>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</si>
  <si>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</si>
  <si>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</si>
  <si>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</si>
  <si>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</si>
  <si>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</si>
  <si>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</si>
  <si>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</si>
  <si>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</si>
  <si>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</si>
  <si>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</si>
  <si>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</si>
  <si>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</si>
  <si>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</si>
  <si>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</si>
  <si>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</si>
  <si>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</si>
  <si>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</si>
  <si>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</si>
  <si>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</si>
  <si>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</si>
  <si>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</si>
  <si>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</si>
  <si>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</si>
  <si>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</si>
  <si>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</si>
  <si>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</si>
  <si>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</si>
  <si>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</si>
  <si>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</si>
  <si>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</si>
  <si>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</si>
  <si>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</si>
  <si>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</si>
  <si>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</si>
  <si>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</si>
  <si>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</si>
  <si>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</si>
  <si>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</si>
  <si>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</si>
  <si>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</si>
  <si>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</si>
  <si>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</si>
  <si>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</si>
  <si>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</si>
  <si>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</si>
  <si>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</si>
  <si>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</si>
  <si>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</si>
  <si>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</si>
  <si>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</si>
  <si>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</si>
  <si>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</si>
  <si>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</si>
  <si>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</si>
  <si>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</si>
  <si>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</si>
  <si>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</si>
  <si>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</si>
  <si>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</si>
  <si>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</si>
  <si>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</si>
  <si>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</si>
  <si>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</si>
  <si>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</si>
  <si>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</si>
  <si>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</si>
  <si>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</si>
  <si>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</si>
  <si>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</si>
  <si>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</si>
  <si>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</si>
  <si>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</si>
  <si>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</si>
  <si>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</si>
  <si>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</si>
  <si>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</si>
  <si>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</si>
  <si>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</si>
  <si>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</si>
  <si>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</si>
  <si>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</si>
  <si>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</si>
  <si>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</si>
  <si>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</si>
  <si>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</si>
  <si>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</si>
  <si>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</si>
  <si>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</si>
  <si>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</si>
  <si>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</si>
  <si>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</si>
  <si>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</si>
  <si>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</si>
  <si>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</si>
  <si>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</si>
  <si>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</si>
  <si>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</si>
  <si>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</si>
  <si>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</si>
  <si>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</si>
  <si>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</si>
  <si>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</si>
  <si>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</si>
  <si>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</si>
  <si>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</si>
  <si>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</si>
  <si>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</si>
  <si>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</si>
  <si>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</si>
  <si>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</si>
  <si>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</si>
  <si>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</si>
  <si>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</si>
  <si>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</si>
  <si>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</si>
  <si>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</si>
  <si>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</si>
  <si>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</si>
  <si>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</si>
  <si>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</si>
  <si>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</si>
  <si>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</si>
  <si>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</si>
  <si>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</si>
  <si>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</si>
  <si>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</si>
  <si>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</si>
  <si>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</si>
  <si>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</si>
  <si>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</si>
  <si>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</si>
  <si>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</si>
  <si>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</si>
  <si>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</si>
  <si>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</si>
  <si>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</si>
  <si>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</si>
  <si>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</si>
  <si>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</si>
  <si>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</si>
  <si>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</si>
  <si>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</si>
  <si>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</si>
  <si>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</si>
  <si>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</si>
  <si>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</si>
  <si>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</si>
  <si>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</si>
  <si>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</si>
  <si>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</si>
  <si>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</si>
  <si>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</si>
  <si>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</si>
  <si>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</si>
  <si>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</si>
  <si>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</si>
  <si>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</si>
  <si>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</si>
  <si>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</si>
  <si>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</si>
  <si>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</si>
  <si>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</si>
  <si>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</si>
  <si>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</si>
  <si>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</si>
  <si>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</si>
  <si>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</si>
  <si>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</si>
  <si>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</si>
  <si>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</si>
  <si>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</si>
  <si>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</si>
  <si>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</si>
  <si>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</si>
  <si>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</si>
  <si>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</si>
  <si>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</si>
  <si>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</si>
  <si>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</si>
  <si>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</si>
  <si>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</si>
  <si>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</si>
  <si>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</si>
  <si>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</si>
  <si>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</si>
  <si>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</si>
  <si>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</si>
  <si>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</si>
  <si>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</si>
  <si>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</si>
  <si>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</si>
  <si>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</si>
  <si>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</si>
  <si>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</si>
  <si>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</si>
  <si>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</si>
  <si>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</si>
  <si>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</si>
  <si>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</si>
  <si>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</si>
  <si>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</si>
  <si>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</si>
  <si>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</si>
  <si>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</si>
  <si>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</si>
  <si>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</si>
  <si>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</si>
  <si>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</si>
  <si>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</si>
  <si>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</si>
  <si>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</si>
  <si>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</si>
  <si>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</si>
  <si>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</si>
  <si>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</si>
  <si>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</si>
  <si>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</si>
  <si>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</si>
  <si>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</si>
  <si>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</si>
  <si>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</si>
  <si>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</si>
  <si>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</si>
  <si>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</si>
  <si>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</si>
  <si>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</si>
  <si>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</si>
  <si>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</si>
  <si>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</si>
  <si>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</si>
  <si>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</si>
  <si>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</si>
  <si>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</si>
  <si>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</si>
  <si>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</si>
  <si>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</si>
  <si>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</si>
  <si>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</si>
  <si>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</si>
  <si>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</si>
  <si>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</si>
  <si>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</si>
  <si>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</si>
  <si>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</si>
  <si>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</si>
  <si>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</si>
  <si>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</si>
  <si>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</si>
  <si>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</si>
  <si>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</si>
  <si>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</si>
  <si>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</si>
  <si>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</si>
  <si>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</si>
  <si>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</si>
  <si>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</si>
  <si>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</si>
  <si>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</si>
  <si>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</si>
  <si>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</si>
  <si>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</si>
  <si>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</si>
  <si>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</si>
  <si>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</si>
  <si>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</si>
  <si>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</si>
  <si>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</si>
  <si>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</si>
  <si>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</si>
  <si>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</si>
  <si>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</si>
  <si>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</si>
  <si>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</si>
  <si>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</si>
  <si>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</si>
  <si>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</si>
  <si>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</si>
  <si>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</si>
  <si>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</si>
  <si>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</si>
  <si>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</si>
  <si>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</si>
  <si>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</si>
  <si>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</si>
  <si>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</si>
  <si>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</si>
  <si>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</si>
  <si>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</si>
  <si>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</si>
  <si>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</si>
  <si>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</si>
  <si>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</si>
  <si>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</si>
  <si>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</si>
  <si>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</si>
  <si>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</si>
  <si>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</si>
  <si>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</si>
  <si>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</si>
  <si>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</si>
  <si>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</si>
  <si>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</si>
  <si>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</si>
  <si>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</si>
  <si>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</si>
  <si>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</si>
  <si>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</si>
  <si>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</si>
  <si>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</si>
  <si>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</si>
  <si>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</si>
  <si>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</si>
  <si>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</si>
  <si>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</si>
  <si>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</si>
  <si>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</si>
  <si>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</si>
  <si>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</si>
  <si>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</si>
  <si>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</si>
  <si>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</si>
  <si>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</si>
  <si>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</si>
  <si>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</si>
  <si>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</si>
  <si>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</si>
  <si>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</si>
  <si>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</si>
  <si>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</si>
  <si>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</si>
  <si>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</si>
  <si>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</si>
  <si>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</si>
  <si>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</si>
  <si>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</si>
  <si>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</si>
  <si>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</si>
  <si>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</si>
  <si>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</si>
  <si>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</si>
  <si>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</si>
  <si>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</si>
  <si>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</si>
  <si>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</si>
  <si>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</si>
  <si>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</si>
  <si>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</si>
  <si>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</si>
  <si>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</si>
  <si>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</si>
  <si>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</si>
  <si>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</si>
  <si>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</si>
  <si>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</si>
  <si>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</si>
  <si>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</si>
  <si>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</si>
  <si>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</si>
  <si>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</si>
  <si>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</si>
  <si>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</si>
  <si>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</si>
  <si>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</si>
  <si>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</si>
  <si>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</si>
  <si>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</si>
  <si>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</si>
  <si>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</si>
  <si>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</si>
  <si>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</si>
  <si>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</si>
  <si>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</si>
  <si>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</si>
  <si>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</si>
  <si>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</si>
  <si>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</si>
  <si>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</si>
  <si>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</si>
  <si>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</si>
  <si>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</si>
  <si>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</si>
  <si>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</si>
  <si>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</si>
  <si>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</si>
  <si>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</si>
  <si>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</si>
  <si>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</si>
  <si>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</si>
  <si>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</si>
  <si>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</si>
  <si>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</si>
  <si>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</si>
  <si>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</si>
  <si>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</si>
  <si>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</si>
  <si>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</si>
  <si>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</si>
  <si>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</si>
  <si>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</si>
  <si>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</si>
  <si>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</si>
  <si>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</si>
  <si>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</si>
  <si>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</si>
  <si>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</si>
  <si>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</si>
  <si>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</si>
  <si>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</si>
  <si>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</si>
  <si>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</si>
  <si>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</si>
  <si>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</si>
  <si>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</si>
  <si>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</si>
  <si>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</si>
  <si>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</si>
  <si>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</si>
  <si>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</si>
  <si>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</si>
  <si>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</si>
  <si>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</si>
  <si>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</si>
  <si>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</si>
  <si>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</si>
  <si>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</si>
  <si>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</si>
  <si>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</si>
  <si>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</si>
  <si>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</si>
  <si>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</si>
  <si>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</si>
  <si>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</si>
  <si>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</si>
  <si>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</si>
  <si>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</si>
  <si>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</si>
  <si>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</si>
  <si>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</si>
  <si>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</si>
  <si>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</si>
  <si>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</si>
  <si>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</si>
  <si>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</si>
  <si>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</si>
  <si>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</si>
  <si>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</si>
  <si>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</si>
  <si>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</si>
  <si>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</si>
  <si>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</si>
  <si>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</si>
  <si>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</si>
  <si>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</si>
  <si>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</si>
  <si>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</si>
  <si>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</si>
  <si>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</si>
  <si>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</si>
  <si>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</si>
  <si>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</si>
  <si>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</si>
  <si>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</si>
  <si>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</si>
  <si>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</si>
  <si>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</si>
  <si>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</si>
  <si>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</si>
  <si>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</si>
  <si>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</si>
  <si>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</si>
  <si>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</si>
  <si>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</si>
  <si>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</si>
  <si>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</si>
  <si>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066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</si>
  <si>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establecids por el ICBF, en el marco de la estrategia de atencion integral "de cero a siempre" asi como regular las relaciones entre las partes derivadas de la entrega de aportes del icbf a la entidad administradora de servicio, para que este asuma con su personal y bajon su exclusiva responsabilidad dicha atencion</t>
  </si>
  <si>
    <t>103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</si>
  <si>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</si>
  <si>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432</t>
  </si>
  <si>
    <t>Prestar el servicio de atencion, educacion inicial y cuidado a niños y niñas menores de cinco (5) años, o hasta su ingreso al grado transicion, con el fin de promover el desarrollo integral de la primera infancia con calidad, de conformidad con los lineamientos, manual operativo, las directrices, parametros y estabdares establecidos por el ICBF, en el marco de la estrategia de atencion integral de certo a siempre.</t>
  </si>
  <si>
    <t>216</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</si>
  <si>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</si>
  <si>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438</t>
  </si>
  <si>
    <t>prestar el servicio de atencion, educacion inicial y cuidado a niños y niñas menores de cinco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</si>
  <si>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439</t>
  </si>
  <si>
    <t>053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</si>
  <si>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familiar en situacion de desplazamiento</t>
  </si>
  <si>
    <t>264</t>
  </si>
  <si>
    <t>030</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</si>
  <si>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parametrdos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</si>
  <si>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2021-27-10001051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</si>
  <si>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</si>
  <si>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NARCILO VIVAS MARTINEZ</t>
  </si>
  <si>
    <t xml:space="preserve"> NARCILO VIVAS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</si>
</sst>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2725</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185"/>
      <c r="I20" s="148" t="s">
        <v>628</v>
      </c>
      <c r="J20" s="149" t="s">
        <v>644</v>
      </c>
      <c r="K20" s="150">
        <v>5770197840</v>
      </c>
      <c r="L20" s="151"/>
      <c r="M20" s="151">
        <v>44561</v>
      </c>
      <c r="N20" s="134">
        <f>+(M20-L20)/30</f>
        <v>1485.3666666666666</v>
      </c>
      <c r="O20" s="137"/>
      <c r="U20" s="133"/>
      <c r="V20" s="105">
        <f ca="1">NOW()</f>
        <v>44192.627556828702</v>
      </c>
      <c r="W20" s="105">
        <f ca="1">NOW()</f>
        <v>44192.627556828702</v>
      </c>
    </row>
    <row r="21" spans="1:23" ht="30" customHeight="1" outlineLevel="1" x14ac:dyDescent="0.25">
      <c r="A21" s="9"/>
      <c r="B21" s="71"/>
      <c r="C21" s="5"/>
      <c r="D21" s="5"/>
      <c r="E21" s="5"/>
      <c r="F21" s="5"/>
      <c r="G21" s="5"/>
      <c r="H21" s="70"/>
      <c r="I21" s="148" t="s">
        <v>628</v>
      </c>
      <c r="J21" s="149" t="s">
        <v>642</v>
      </c>
      <c r="K21" s="150">
        <v>5770197840</v>
      </c>
      <c r="L21" s="151"/>
      <c r="M21" s="151">
        <v>44561</v>
      </c>
      <c r="N21" s="134">
        <f t="shared" ref="N21:N35" si="0">+(M21-L21)/30</f>
        <v>1485.3666666666666</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ABRAHAN LINCOLN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t="s">
        <v>2676</v>
      </c>
      <c r="C63" s="65" t="s">
        <v>31</v>
      </c>
      <c r="D63" s="63" t="s">
        <v>2709</v>
      </c>
      <c r="E63" s="144">
        <v>42398</v>
      </c>
      <c r="F63" s="144">
        <v>42674</v>
      </c>
      <c r="G63" s="159">
        <f t="shared" si="3"/>
        <v>9.1999999999999993</v>
      </c>
      <c r="H63" s="64" t="s">
        <v>2710</v>
      </c>
      <c r="I63" s="63" t="s">
        <v>628</v>
      </c>
      <c r="J63" s="63" t="s">
        <v>636</v>
      </c>
      <c r="K63" s="66">
        <v>203100555</v>
      </c>
      <c r="L63" s="65" t="s">
        <v>1148</v>
      </c>
      <c r="M63" s="67">
        <v>1</v>
      </c>
      <c r="N63" s="65" t="s">
        <v>2634</v>
      </c>
      <c r="O63" s="65" t="s">
        <v>1148</v>
      </c>
      <c r="P63" s="79"/>
    </row>
    <row r="64" spans="1:16" s="7" customFormat="1" ht="24.75" customHeight="1" outlineLevel="1" x14ac:dyDescent="0.25">
      <c r="A64" s="143">
        <v>17</v>
      </c>
      <c r="B64" s="64" t="s">
        <v>2676</v>
      </c>
      <c r="C64" s="65" t="s">
        <v>31</v>
      </c>
      <c r="D64" s="63" t="s">
        <v>2711</v>
      </c>
      <c r="E64" s="144">
        <v>42399</v>
      </c>
      <c r="F64" s="144">
        <v>42674</v>
      </c>
      <c r="G64" s="159">
        <f t="shared" si="3"/>
        <v>9.1666666666666661</v>
      </c>
      <c r="H64" s="64" t="s">
        <v>2712</v>
      </c>
      <c r="I64" s="63" t="s">
        <v>628</v>
      </c>
      <c r="J64" s="63" t="s">
        <v>634</v>
      </c>
      <c r="K64" s="66">
        <v>270097734</v>
      </c>
      <c r="L64" s="65" t="s">
        <v>1148</v>
      </c>
      <c r="M64" s="67">
        <v>1</v>
      </c>
      <c r="N64" s="65" t="s">
        <v>2634</v>
      </c>
      <c r="O64" s="65" t="s">
        <v>1148</v>
      </c>
      <c r="P64" s="79"/>
    </row>
    <row r="65" spans="1:16" s="7" customFormat="1" ht="24.75" customHeight="1" outlineLevel="1" x14ac:dyDescent="0.25">
      <c r="A65" s="143">
        <v>18</v>
      </c>
      <c r="B65" s="64" t="s">
        <v>2676</v>
      </c>
      <c r="C65" s="65" t="s">
        <v>31</v>
      </c>
      <c r="D65" s="63" t="s">
        <v>2713</v>
      </c>
      <c r="E65" s="144">
        <v>42674</v>
      </c>
      <c r="F65" s="144">
        <v>43039</v>
      </c>
      <c r="G65" s="159">
        <f t="shared" si="3"/>
        <v>12.166666666666666</v>
      </c>
      <c r="H65" s="64" t="s">
        <v>2714</v>
      </c>
      <c r="I65" s="63" t="s">
        <v>628</v>
      </c>
      <c r="J65" s="63" t="s">
        <v>634</v>
      </c>
      <c r="K65" s="66">
        <v>341090897</v>
      </c>
      <c r="L65" s="65" t="s">
        <v>1148</v>
      </c>
      <c r="M65" s="67">
        <v>1</v>
      </c>
      <c r="N65" s="65" t="s">
        <v>2634</v>
      </c>
      <c r="O65" s="65" t="s">
        <v>1148</v>
      </c>
      <c r="P65" s="79"/>
    </row>
    <row r="66" spans="1:16" s="7" customFormat="1" ht="24.75" customHeight="1" outlineLevel="1" x14ac:dyDescent="0.25">
      <c r="A66" s="143">
        <v>19</v>
      </c>
      <c r="B66" s="64" t="s">
        <v>2676</v>
      </c>
      <c r="C66" s="65" t="s">
        <v>31</v>
      </c>
      <c r="D66" s="63" t="s">
        <v>2715</v>
      </c>
      <c r="E66" s="144">
        <v>43392</v>
      </c>
      <c r="F66" s="144">
        <v>43434</v>
      </c>
      <c r="G66" s="159">
        <f t="shared" si="3"/>
        <v>1.4</v>
      </c>
      <c r="H66" s="64" t="s">
        <v>2716</v>
      </c>
      <c r="I66" s="63" t="s">
        <v>628</v>
      </c>
      <c r="J66" s="63" t="s">
        <v>634</v>
      </c>
      <c r="K66" s="66">
        <v>61200285</v>
      </c>
      <c r="L66" s="65" t="s">
        <v>1148</v>
      </c>
      <c r="M66" s="67">
        <v>1</v>
      </c>
      <c r="N66" s="65" t="s">
        <v>2634</v>
      </c>
      <c r="O66" s="65" t="s">
        <v>1148</v>
      </c>
      <c r="P66" s="79"/>
    </row>
    <row r="67" spans="1:16" s="7" customFormat="1" ht="24.75" customHeight="1" outlineLevel="1" x14ac:dyDescent="0.25">
      <c r="A67" s="143">
        <v>20</v>
      </c>
      <c r="B67" s="64" t="s">
        <v>2676</v>
      </c>
      <c r="C67" s="65" t="s">
        <v>31</v>
      </c>
      <c r="D67" s="63" t="s">
        <v>2717</v>
      </c>
      <c r="E67" s="144">
        <v>42674</v>
      </c>
      <c r="F67" s="144">
        <v>43039</v>
      </c>
      <c r="G67" s="159">
        <f t="shared" si="3"/>
        <v>12.166666666666666</v>
      </c>
      <c r="H67" s="64" t="s">
        <v>2718</v>
      </c>
      <c r="I67" s="63" t="s">
        <v>628</v>
      </c>
      <c r="J67" s="63" t="s">
        <v>636</v>
      </c>
      <c r="K67" s="66">
        <v>254899714</v>
      </c>
      <c r="L67" s="65" t="s">
        <v>1148</v>
      </c>
      <c r="M67" s="67">
        <v>1</v>
      </c>
      <c r="N67" s="65" t="s">
        <v>2634</v>
      </c>
      <c r="O67" s="65" t="s">
        <v>1148</v>
      </c>
      <c r="P67" s="79"/>
    </row>
    <row r="68" spans="1:16" s="7" customFormat="1" ht="24.75" customHeight="1" outlineLevel="1" x14ac:dyDescent="0.25">
      <c r="A68" s="143">
        <v>21</v>
      </c>
      <c r="B68" s="64" t="s">
        <v>2676</v>
      </c>
      <c r="C68" s="65" t="s">
        <v>31</v>
      </c>
      <c r="D68" s="63" t="s">
        <v>2719</v>
      </c>
      <c r="E68" s="144">
        <v>42674</v>
      </c>
      <c r="F68" s="144">
        <v>43039</v>
      </c>
      <c r="G68" s="159">
        <f t="shared" si="3"/>
        <v>12.166666666666666</v>
      </c>
      <c r="H68" s="64" t="s">
        <v>2718</v>
      </c>
      <c r="I68" s="63" t="s">
        <v>628</v>
      </c>
      <c r="J68" s="63" t="s">
        <v>636</v>
      </c>
      <c r="K68" s="66">
        <v>280442717</v>
      </c>
      <c r="L68" s="65" t="s">
        <v>1148</v>
      </c>
      <c r="M68" s="67">
        <v>1</v>
      </c>
      <c r="N68" s="65" t="s">
        <v>2634</v>
      </c>
      <c r="O68" s="65" t="s">
        <v>1148</v>
      </c>
      <c r="P68" s="79"/>
    </row>
    <row r="69" spans="1:16" s="7" customFormat="1" ht="24.75" customHeight="1" outlineLevel="1" x14ac:dyDescent="0.25">
      <c r="A69" s="143">
        <v>22</v>
      </c>
      <c r="B69" s="64" t="s">
        <v>2676</v>
      </c>
      <c r="C69" s="65" t="s">
        <v>31</v>
      </c>
      <c r="D69" s="63" t="s">
        <v>2720</v>
      </c>
      <c r="E69" s="144">
        <v>40924</v>
      </c>
      <c r="F69" s="144">
        <v>41090</v>
      </c>
      <c r="G69" s="159">
        <f t="shared" si="3"/>
        <v>5.5333333333333332</v>
      </c>
      <c r="H69" s="64" t="s">
        <v>2721</v>
      </c>
      <c r="I69" s="63" t="s">
        <v>628</v>
      </c>
      <c r="J69" s="63" t="s">
        <v>636</v>
      </c>
      <c r="K69" s="66">
        <v>85997282</v>
      </c>
      <c r="L69" s="65" t="s">
        <v>1148</v>
      </c>
      <c r="M69" s="67">
        <v>1</v>
      </c>
      <c r="N69" s="65" t="s">
        <v>2634</v>
      </c>
      <c r="O69" s="65" t="s">
        <v>1148</v>
      </c>
      <c r="P69" s="79"/>
    </row>
    <row r="70" spans="1:16" s="7" customFormat="1" ht="24.75" customHeight="1" outlineLevel="1" x14ac:dyDescent="0.25">
      <c r="A70" s="143">
        <v>23</v>
      </c>
      <c r="B70" s="64" t="s">
        <v>2676</v>
      </c>
      <c r="C70" s="65" t="s">
        <v>31</v>
      </c>
      <c r="D70" s="63" t="s">
        <v>2709</v>
      </c>
      <c r="E70" s="144">
        <v>40924</v>
      </c>
      <c r="F70" s="144">
        <v>41090</v>
      </c>
      <c r="G70" s="159">
        <f t="shared" si="3"/>
        <v>5.5333333333333332</v>
      </c>
      <c r="H70" s="64" t="s">
        <v>2721</v>
      </c>
      <c r="I70" s="63" t="s">
        <v>628</v>
      </c>
      <c r="J70" s="63" t="s">
        <v>636</v>
      </c>
      <c r="K70" s="66">
        <v>78519257</v>
      </c>
      <c r="L70" s="65" t="s">
        <v>1148</v>
      </c>
      <c r="M70" s="67">
        <v>1</v>
      </c>
      <c r="N70" s="65" t="s">
        <v>2634</v>
      </c>
      <c r="O70" s="65" t="s">
        <v>1148</v>
      </c>
      <c r="P70" s="79"/>
    </row>
    <row r="71" spans="1:16" s="7" customFormat="1" ht="24.75" customHeight="1" outlineLevel="1" x14ac:dyDescent="0.25">
      <c r="A71" s="143">
        <v>24</v>
      </c>
      <c r="B71" s="64" t="s">
        <v>2676</v>
      </c>
      <c r="C71" s="65" t="s">
        <v>31</v>
      </c>
      <c r="D71" s="63" t="s">
        <v>2722</v>
      </c>
      <c r="E71" s="144">
        <v>41150</v>
      </c>
      <c r="F71" s="144">
        <v>41273</v>
      </c>
      <c r="G71" s="159">
        <f t="shared" si="3"/>
        <v>4.0999999999999996</v>
      </c>
      <c r="H71" s="121" t="s">
        <v>2721</v>
      </c>
      <c r="I71" s="63" t="s">
        <v>628</v>
      </c>
      <c r="J71" s="63" t="s">
        <v>636</v>
      </c>
      <c r="K71" s="66">
        <v>52346171</v>
      </c>
      <c r="L71" s="65" t="s">
        <v>1148</v>
      </c>
      <c r="M71" s="67">
        <v>1</v>
      </c>
      <c r="N71" s="65" t="s">
        <v>2634</v>
      </c>
      <c r="O71" s="65" t="s">
        <v>1148</v>
      </c>
      <c r="P71" s="79"/>
    </row>
    <row r="72" spans="1:16" s="7" customFormat="1" ht="24.75" customHeight="1" outlineLevel="1" x14ac:dyDescent="0.25">
      <c r="A72" s="143">
        <v>25</v>
      </c>
      <c r="B72" s="64" t="s">
        <v>2676</v>
      </c>
      <c r="C72" s="65" t="s">
        <v>31</v>
      </c>
      <c r="D72" s="63" t="s">
        <v>2723</v>
      </c>
      <c r="E72" s="144">
        <v>42395</v>
      </c>
      <c r="F72" s="144">
        <v>42674</v>
      </c>
      <c r="G72" s="159">
        <f t="shared" si="3"/>
        <v>9.3000000000000007</v>
      </c>
      <c r="H72" s="64" t="s">
        <v>2724</v>
      </c>
      <c r="I72" s="63" t="s">
        <v>628</v>
      </c>
      <c r="J72" s="63" t="s">
        <v>636</v>
      </c>
      <c r="K72" s="66">
        <v>223040085</v>
      </c>
      <c r="L72" s="65" t="s">
        <v>1148</v>
      </c>
      <c r="M72" s="67">
        <v>1</v>
      </c>
      <c r="N72" s="65" t="s">
        <v>2634</v>
      </c>
      <c r="O72" s="65" t="s">
        <v>1148</v>
      </c>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461615827.19999999</v>
      </c>
      <c r="F185" s="92"/>
      <c r="G185" s="93"/>
      <c r="H185" s="88"/>
      <c r="I185" s="90" t="s">
        <v>2627</v>
      </c>
      <c r="J185" s="165">
        <f>+SUM(M179:M183)</f>
        <v>0.03</v>
      </c>
      <c r="K185" s="201" t="s">
        <v>2628</v>
      </c>
      <c r="L185" s="201"/>
      <c r="M185" s="94">
        <f>+J185*(SUM(K20:K35))</f>
        <v>346211870.39999998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2727</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2728</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a65d333d-5b59-4810-bc94-b80d9325abbc"/>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2020-11-20T15:12:35Z</cp:lastPrinted>
  <dcterms:created xsi:type="dcterms:W3CDTF">2020-10-14T21:57:42Z</dcterms:created>
  <dcterms:modified xsi:type="dcterms:W3CDTF">2020-12-27T20:05:53Z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