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1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<sst xmlns="http://schemas.openxmlformats.org/spreadsheetml/2006/main" count="3174" uniqueCount="2707">
  <si>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</si>
  <si>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</si>
  <si>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</si>
  <si>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</si>
  <si>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</si>
  <si>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</si>
  <si>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</si>
  <si>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</si>
  <si>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</si>
  <si>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</si>
  <si>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</si>
  <si>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</si>
  <si>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</si>
  <si>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</si>
  <si>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</si>
  <si>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</si>
  <si>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</si>
  <si>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</si>
  <si>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</si>
  <si>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</si>
  <si>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</si>
  <si>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</si>
  <si>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</si>
  <si>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</si>
  <si>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</si>
  <si>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</si>
  <si>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</si>
  <si>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</si>
  <si>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</si>
  <si>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</si>
  <si>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</si>
  <si>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</si>
  <si>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</si>
  <si>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</si>
  <si>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</si>
  <si>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</si>
  <si>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</si>
  <si>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</si>
  <si>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</si>
  <si>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</si>
  <si>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</si>
  <si>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</si>
  <si>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</si>
  <si>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</si>
  <si>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</si>
  <si>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</si>
  <si>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</si>
  <si>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</si>
  <si>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</si>
  <si>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</si>
  <si>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</si>
  <si>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</si>
  <si>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</si>
  <si>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</si>
  <si>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</si>
  <si>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</si>
  <si>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</si>
  <si>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</si>
  <si>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</si>
  <si>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</si>
  <si>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</si>
  <si>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</si>
  <si>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</si>
  <si>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</si>
  <si>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</si>
  <si>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</si>
  <si>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</si>
  <si>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</si>
  <si>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</si>
  <si>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</si>
  <si>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</si>
  <si>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</si>
  <si>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</si>
  <si>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</si>
  <si>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</si>
  <si>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</si>
  <si>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</si>
  <si>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</si>
  <si>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</si>
  <si>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</si>
  <si>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</si>
  <si>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</si>
  <si>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</si>
  <si>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</si>
  <si>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</si>
  <si>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</si>
  <si>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</si>
  <si>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</si>
  <si>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</si>
  <si>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</si>
  <si>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</si>
  <si>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</si>
  <si>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</si>
  <si>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</si>
  <si>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</si>
  <si>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</si>
  <si>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</si>
  <si>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</si>
  <si>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</si>
  <si>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</si>
  <si>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</si>
  <si>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</si>
  <si>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</si>
  <si>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</si>
  <si>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</si>
  <si>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</si>
  <si>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</si>
  <si>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</si>
  <si>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</si>
  <si>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</si>
  <si>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</si>
  <si>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</si>
  <si>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</si>
  <si>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</si>
  <si>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</si>
  <si>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</si>
  <si>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</si>
  <si>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</si>
  <si>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</si>
  <si>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</si>
  <si>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</si>
  <si>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</si>
  <si>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</si>
  <si>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</si>
  <si>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</si>
  <si>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</si>
  <si>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</si>
  <si>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</si>
  <si>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</si>
  <si>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</si>
  <si>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</si>
  <si>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</si>
  <si>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</si>
  <si>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</si>
  <si>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</si>
  <si>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</si>
  <si>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</si>
  <si>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</si>
  <si>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</si>
  <si>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</si>
  <si>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</si>
  <si>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</si>
  <si>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</si>
  <si>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</si>
  <si>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</si>
  <si>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</si>
  <si>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</si>
  <si>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</si>
  <si>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</si>
  <si>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</si>
  <si>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</si>
  <si>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</si>
  <si>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</si>
  <si>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</si>
  <si>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</si>
  <si>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</si>
  <si>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</si>
  <si>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</si>
  <si>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</si>
  <si>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</si>
  <si>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</si>
  <si>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</si>
  <si>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</si>
  <si>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</si>
  <si>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</si>
  <si>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</si>
  <si>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</si>
  <si>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</si>
  <si>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</si>
  <si>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</si>
  <si>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</si>
  <si>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</si>
  <si>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</si>
  <si>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</si>
  <si>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</si>
  <si>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</si>
  <si>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</si>
  <si>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</si>
  <si>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</si>
  <si>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</si>
  <si>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</si>
  <si>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</si>
  <si>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</si>
  <si>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</si>
  <si>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</si>
  <si>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</si>
  <si>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</si>
  <si>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</si>
  <si>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</si>
  <si>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</si>
  <si>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</si>
  <si>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</si>
  <si>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</si>
  <si>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</si>
  <si>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</si>
  <si>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</si>
  <si>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</si>
  <si>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</si>
  <si>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</si>
  <si>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</si>
  <si>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</si>
  <si>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</si>
  <si>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</si>
  <si>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</si>
  <si>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</si>
  <si>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</si>
  <si>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</si>
  <si>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</si>
  <si>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</si>
  <si>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</si>
  <si>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</si>
  <si>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</si>
  <si>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</si>
  <si>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</si>
  <si>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</si>
  <si>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</si>
  <si>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</si>
  <si>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</si>
  <si>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</si>
  <si>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</si>
  <si>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</si>
  <si>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</si>
  <si>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</si>
  <si>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</si>
  <si>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</si>
  <si>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</si>
  <si>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</si>
  <si>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</si>
  <si>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</si>
  <si>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</si>
  <si>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</si>
  <si>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</si>
  <si>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</si>
  <si>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</si>
  <si>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</si>
  <si>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</si>
  <si>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</si>
  <si>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</si>
  <si>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</si>
  <si>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</si>
  <si>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</si>
  <si>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</si>
  <si>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</si>
  <si>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</si>
  <si>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</si>
  <si>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</si>
  <si>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</si>
  <si>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</si>
  <si>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</si>
  <si>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</si>
  <si>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</si>
  <si>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</si>
  <si>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</si>
  <si>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</si>
  <si>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</si>
  <si>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</si>
  <si>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</si>
  <si>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</si>
  <si>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</si>
  <si>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</si>
  <si>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</si>
  <si>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</si>
  <si>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</si>
  <si>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</si>
  <si>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</si>
  <si>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</si>
  <si>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</si>
  <si>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</si>
  <si>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</si>
  <si>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</si>
  <si>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</si>
  <si>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</si>
  <si>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</si>
  <si>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</si>
  <si>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</si>
  <si>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</si>
  <si>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</si>
  <si>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</si>
  <si>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</si>
  <si>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</si>
  <si>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</si>
  <si>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</si>
  <si>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</si>
  <si>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</si>
  <si>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</si>
  <si>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</si>
  <si>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</si>
  <si>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</si>
  <si>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</si>
  <si>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</si>
  <si>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</si>
  <si>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</si>
  <si>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</si>
  <si>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</si>
  <si>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</si>
  <si>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</si>
  <si>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</si>
  <si>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</si>
  <si>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</si>
  <si>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</si>
  <si>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</si>
  <si>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</si>
  <si>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</si>
  <si>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</si>
  <si>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</si>
  <si>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</si>
  <si>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</si>
  <si>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</si>
  <si>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</si>
  <si>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</si>
  <si>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</si>
  <si>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</si>
  <si>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</si>
  <si>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</si>
  <si>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</si>
  <si>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</si>
  <si>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</si>
  <si>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</si>
  <si>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</si>
  <si>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</si>
  <si>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</si>
  <si>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</si>
  <si>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</si>
  <si>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</si>
  <si>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</si>
  <si>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</si>
  <si>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</si>
  <si>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</si>
  <si>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</si>
  <si>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</si>
  <si>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</si>
  <si>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</si>
  <si>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</si>
  <si>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</si>
  <si>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</si>
  <si>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</si>
  <si>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</si>
  <si>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</si>
  <si>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</si>
  <si>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</si>
  <si>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</si>
  <si>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</si>
  <si>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</si>
  <si>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</si>
  <si>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</si>
  <si>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</si>
  <si>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</si>
  <si>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</si>
  <si>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</si>
  <si>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</si>
  <si>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</si>
  <si>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</si>
  <si>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</si>
  <si>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</si>
  <si>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</si>
  <si>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</si>
  <si>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</si>
  <si>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</si>
  <si>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</si>
  <si>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</si>
  <si>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</si>
  <si>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</si>
  <si>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</si>
  <si>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</si>
  <si>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</si>
  <si>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</si>
  <si>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</si>
  <si>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</si>
  <si>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</si>
  <si>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</si>
  <si>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</si>
  <si>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</si>
  <si>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</si>
  <si>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</si>
  <si>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</si>
  <si>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</si>
  <si>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</si>
  <si>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</si>
  <si>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</si>
  <si>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</si>
  <si>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</si>
  <si>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</si>
  <si>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</si>
  <si>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</si>
  <si>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</si>
  <si>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</si>
  <si>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</si>
  <si>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</si>
  <si>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</si>
  <si>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</si>
  <si>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</si>
  <si>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</si>
  <si>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</si>
  <si>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</si>
  <si>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</si>
  <si>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</si>
  <si>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</si>
  <si>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</si>
  <si>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</si>
  <si>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</si>
  <si>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</si>
  <si>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</si>
  <si>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</si>
  <si>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</si>
  <si>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</si>
  <si>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</si>
  <si>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</si>
  <si>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</si>
  <si>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</si>
  <si>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</si>
  <si>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</si>
  <si>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</si>
  <si>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</si>
  <si>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</si>
  <si>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</si>
  <si>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</si>
  <si>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</si>
  <si>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</si>
  <si>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</si>
  <si>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</si>
  <si>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</si>
  <si>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</si>
  <si>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</si>
  <si>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</si>
  <si>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</si>
  <si>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</si>
  <si>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</si>
  <si>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</si>
  <si>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</si>
  <si>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</si>
  <si>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</si>
  <si>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</si>
  <si>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</si>
  <si>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</si>
  <si>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</si>
  <si>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</si>
  <si>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</si>
  <si>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</si>
  <si>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</si>
  <si>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</si>
  <si>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</si>
  <si>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</si>
  <si>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</si>
  <si>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</si>
  <si>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</si>
  <si>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</si>
  <si>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</si>
  <si>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</si>
  <si>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</si>
  <si>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</si>
  <si>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</si>
  <si>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</si>
  <si>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</si>
  <si>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</si>
  <si>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</si>
  <si>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</si>
  <si>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</si>
  <si>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</si>
  <si>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</si>
  <si>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</si>
  <si>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</si>
  <si>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</si>
  <si>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</si>
  <si>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</si>
  <si>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</si>
  <si>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</si>
  <si>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</si>
  <si>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</si>
  <si>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</si>
  <si>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</si>
  <si>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</si>
  <si>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</si>
  <si>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</si>
  <si>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</si>
  <si>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</si>
  <si>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</si>
  <si>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</si>
  <si>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</si>
  <si>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</si>
  <si>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</si>
  <si>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</si>
  <si>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</si>
  <si>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</si>
  <si>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</si>
  <si>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</si>
  <si>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</si>
  <si>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</si>
  <si>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</si>
  <si>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</si>
  <si>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</si>
  <si>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</si>
  <si>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</si>
  <si>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</si>
  <si>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</si>
  <si>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</si>
  <si>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</si>
  <si>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</si>
  <si>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</si>
  <si>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</si>
  <si>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</si>
  <si>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</si>
  <si>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</si>
  <si>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</si>
  <si>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</si>
  <si>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</si>
  <si>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</si>
  <si>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</si>
  <si>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</si>
  <si>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</si>
  <si>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</si>
  <si>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</si>
  <si>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</si>
  <si>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</si>
  <si>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</si>
  <si>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</si>
  <si>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</si>
  <si>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</si>
  <si>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</si>
  <si>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</si>
  <si>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</si>
  <si>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</si>
  <si>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</si>
  <si>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</si>
  <si>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</si>
  <si>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</si>
  <si>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</si>
  <si>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</si>
  <si>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</si>
  <si>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</si>
  <si>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</si>
  <si>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</si>
  <si>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</si>
  <si>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</si>
  <si>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</si>
  <si>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</si>
  <si>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</si>
  <si>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</si>
  <si>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</si>
  <si>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</si>
  <si>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</si>
  <si>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</si>
  <si>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</si>
  <si>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</si>
  <si>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</si>
  <si>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</si>
  <si>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</si>
  <si>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</si>
  <si>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</si>
  <si>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</si>
  <si>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</si>
  <si>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</si>
  <si>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</si>
  <si>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</si>
  <si>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</si>
  <si>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</si>
  <si>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</si>
  <si>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</si>
  <si>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</si>
  <si>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</si>
  <si>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</si>
  <si>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</si>
  <si>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</si>
  <si>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</si>
  <si>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</si>
  <si>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</si>
  <si>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</si>
  <si>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</si>
  <si>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</si>
  <si>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</si>
  <si>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</si>
  <si>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</si>
  <si>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</si>
  <si>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</si>
  <si>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</si>
  <si>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</si>
  <si>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</si>
  <si>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</si>
  <si>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</si>
  <si>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</si>
  <si>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</si>
  <si>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</si>
  <si>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</si>
  <si>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</si>
  <si>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</si>
  <si>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</si>
  <si>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</si>
  <si>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</si>
  <si>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</si>
  <si>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</si>
  <si>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</si>
  <si>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</si>
  <si>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</si>
  <si>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</si>
  <si>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</si>
  <si>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</si>
  <si>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</si>
  <si>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</si>
  <si>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</si>
  <si>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</si>
  <si>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</si>
  <si>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</si>
  <si>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</si>
  <si>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</si>
  <si>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</si>
  <si>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</si>
  <si>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</si>
  <si>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</si>
  <si>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</si>
  <si>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</si>
  <si>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</si>
  <si>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</si>
  <si>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</si>
  <si>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</si>
  <si>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</si>
  <si>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</si>
  <si>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</si>
  <si>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</si>
  <si>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</si>
  <si>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</si>
  <si>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</si>
  <si>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</si>
  <si>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</si>
  <si>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</si>
  <si>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</si>
  <si>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</si>
  <si>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</si>
  <si>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</si>
  <si>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</si>
  <si>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</si>
  <si>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</si>
  <si>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</si>
  <si>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</si>
  <si>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</si>
  <si>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</si>
  <si>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</si>
  <si>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</si>
  <si>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</si>
  <si>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</si>
  <si>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</si>
  <si>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</si>
  <si>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</si>
  <si>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</si>
  <si>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</si>
  <si>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</si>
  <si>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</si>
  <si>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</si>
  <si>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</si>
  <si>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</si>
  <si>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</si>
  <si>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</si>
  <si>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</si>
  <si>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</si>
  <si>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</si>
  <si>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</si>
  <si>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</si>
  <si>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</si>
  <si>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</si>
  <si>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</si>
  <si>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</si>
  <si>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</si>
  <si>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</si>
  <si>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</si>
  <si>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</si>
  <si>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</si>
  <si>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</si>
  <si>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</si>
  <si>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</si>
  <si>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</si>
  <si>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</si>
  <si>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</si>
  <si>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</si>
  <si>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</si>
  <si>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</si>
  <si>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</si>
  <si>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</si>
  <si>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</si>
  <si>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</si>
  <si>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</si>
  <si>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</si>
  <si>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</si>
  <si>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</si>
  <si>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</si>
  <si>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</si>
  <si>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</si>
  <si>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</si>
  <si>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</si>
  <si>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</si>
  <si>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</si>
  <si>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</si>
  <si>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</si>
  <si>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</si>
  <si>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</si>
  <si>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</si>
  <si>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</si>
  <si>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</si>
  <si>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</si>
  <si>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</si>
  <si>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</si>
  <si>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</si>
  <si>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</si>
  <si>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</si>
  <si>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</si>
  <si>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</si>
  <si>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</si>
  <si>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</si>
  <si>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</si>
  <si>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</si>
  <si>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</si>
  <si>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</si>
  <si>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</si>
  <si>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</si>
  <si>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</si>
  <si>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</si>
  <si>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</si>
  <si>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</si>
  <si>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</si>
  <si>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</si>
  <si>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</si>
  <si>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</si>
  <si>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</si>
  <si>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</si>
  <si>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</si>
  <si>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</si>
  <si>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</si>
  <si>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</si>
  <si>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</si>
  <si>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</si>
  <si>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</si>
  <si>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</si>
  <si>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</si>
  <si>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</si>
  <si>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</si>
  <si>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</si>
  <si>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</si>
  <si>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</si>
  <si>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</si>
  <si>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</si>
  <si>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</si>
  <si>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</si>
  <si>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</si>
  <si>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</si>
  <si>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</si>
  <si>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</si>
  <si>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</si>
  <si>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</si>
  <si>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</si>
  <si>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</si>
  <si>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</si>
  <si>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</si>
  <si>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</si>
  <si>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</si>
  <si>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</si>
  <si>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</si>
  <si>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</si>
  <si>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</si>
  <si>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</si>
  <si>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</si>
  <si>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</si>
  <si>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</si>
  <si>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</si>
  <si>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</si>
  <si>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</si>
  <si>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</si>
  <si>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</si>
  <si>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</si>
  <si>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</si>
  <si>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</si>
  <si>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</si>
  <si>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</si>
  <si>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</si>
  <si>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</si>
  <si>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</si>
  <si>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</si>
  <si>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</si>
  <si>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</si>
  <si>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</si>
  <si>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</si>
  <si>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</si>
  <si>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</si>
  <si>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</si>
  <si>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</si>
  <si>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</si>
  <si>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</si>
  <si>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</si>
  <si>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</si>
  <si>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</si>
  <si>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</si>
  <si>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</si>
  <si>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</si>
  <si>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</si>
  <si>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</si>
  <si>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</si>
  <si>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</si>
  <si>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</si>
  <si>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</si>
  <si>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</si>
  <si>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</si>
  <si>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</si>
  <si>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</si>
  <si>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</si>
  <si>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</si>
  <si>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</si>
  <si>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</si>
  <si>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</si>
  <si>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</si>
  <si>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</si>
  <si>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</si>
  <si>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</si>
  <si>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</si>
  <si>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</si>
  <si>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</si>
  <si>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</si>
  <si>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</si>
  <si>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</si>
  <si>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</si>
  <si>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</si>
  <si>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</si>
  <si>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</si>
  <si>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</si>
  <si>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</si>
  <si>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</si>
  <si>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</si>
  <si>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</si>
  <si>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</si>
  <si>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</si>
  <si>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</si>
  <si>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</si>
  <si>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</si>
  <si>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</si>
  <si>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</si>
  <si>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</si>
  <si>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</si>
  <si>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</si>
  <si>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</si>
  <si>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</si>
  <si>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</si>
  <si>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</si>
  <si>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</si>
  <si>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</si>
  <si>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</si>
  <si>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</si>
  <si>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</si>
  <si>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</si>
  <si>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</si>
  <si>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</si>
  <si>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</si>
  <si>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</si>
  <si>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</si>
  <si>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</si>
  <si>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</si>
  <si>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</si>
  <si>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</si>
  <si>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</si>
  <si>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</si>
  <si>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</si>
  <si>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</si>
  <si>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</si>
  <si>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</si>
  <si>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</si>
  <si>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</si>
  <si>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</si>
  <si>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</si>
  <si>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</si>
  <si>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</si>
  <si>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</si>
  <si>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</si>
  <si>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</si>
  <si>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</si>
  <si>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</si>
  <si>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</si>
  <si>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</si>
  <si>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</si>
  <si>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</si>
  <si>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</si>
  <si>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</si>
  <si>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</si>
  <si>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</si>
  <si>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</si>
  <si>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</si>
  <si>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</si>
  <si>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</si>
  <si>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</si>
  <si>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</si>
  <si>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</si>
  <si>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</si>
  <si>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</si>
  <si>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</si>
  <si>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</si>
  <si>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</si>
  <si>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</si>
  <si>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</si>
  <si>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</si>
  <si>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</si>
  <si>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</si>
  <si>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</si>
  <si>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</si>
  <si>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</si>
  <si>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</si>
  <si>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</si>
  <si>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</si>
  <si>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</si>
  <si>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</si>
  <si>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</si>
  <si>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</si>
  <si>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</si>
  <si>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</si>
  <si>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</si>
  <si>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</si>
  <si>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</si>
  <si>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</si>
  <si>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</si>
  <si>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</si>
  <si>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</si>
  <si>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</si>
  <si>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</si>
  <si>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</si>
  <si>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</si>
  <si>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</si>
  <si>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</si>
  <si>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</si>
  <si>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</si>
  <si>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</si>
  <si>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</si>
  <si>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</si>
  <si>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</si>
  <si>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</si>
  <si>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</si>
  <si>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</si>
  <si>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</si>
  <si>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</si>
  <si>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</si>
  <si>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</si>
  <si>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</si>
  <si>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</si>
  <si>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</si>
  <si>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</si>
  <si>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</si>
  <si>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</si>
  <si>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</si>
  <si>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</si>
  <si>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</si>
  <si>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</si>
  <si>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</si>
  <si>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</si>
  <si>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</si>
  <si>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</si>
  <si>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</si>
  <si>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</si>
  <si>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</si>
  <si>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</si>
  <si>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</si>
  <si>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</si>
  <si>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</si>
  <si>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</si>
  <si>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</si>
  <si>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</si>
  <si>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</si>
  <si>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</si>
  <si>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</si>
  <si>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</si>
  <si>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</si>
  <si>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</si>
  <si>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</si>
  <si>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</si>
  <si>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</si>
  <si>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</si>
  <si>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</si>
  <si>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</si>
  <si>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</si>
  <si>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</si>
  <si>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</si>
  <si>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</si>
  <si>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</si>
  <si>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</si>
  <si>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</si>
  <si>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</si>
  <si>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</si>
  <si>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</si>
  <si>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</si>
  <si>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</si>
  <si>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</si>
  <si>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</si>
  <si>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</si>
  <si>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</si>
  <si>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</si>
  <si>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</si>
  <si>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</si>
  <si>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</si>
  <si>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</si>
  <si>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</si>
  <si>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</si>
  <si>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</si>
  <si>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</si>
  <si>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</si>
  <si>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</si>
  <si>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</si>
  <si>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</si>
  <si>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</si>
  <si>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</si>
  <si>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</si>
  <si>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</si>
  <si>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</si>
  <si>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</si>
  <si>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</si>
  <si>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</si>
  <si>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</si>
  <si>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</si>
  <si>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</si>
  <si>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</si>
  <si>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</si>
  <si>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</si>
  <si>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</si>
  <si>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</si>
  <si>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</si>
  <si>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</si>
  <si>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</si>
  <si>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</si>
  <si>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</si>
  <si>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</si>
  <si>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</si>
  <si>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</si>
  <si>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</si>
  <si>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</si>
  <si>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</si>
  <si>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</si>
  <si>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</si>
  <si>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</si>
  <si>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</si>
  <si>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</si>
  <si>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</si>
  <si>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</si>
  <si>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</si>
  <si>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</si>
  <si>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</si>
  <si>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</si>
  <si>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</si>
  <si>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</si>
  <si>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</si>
  <si>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</si>
  <si>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</si>
  <si>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</si>
  <si>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</si>
  <si>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</si>
  <si>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</si>
  <si>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</si>
  <si>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</si>
  <si>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</si>
  <si>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</si>
  <si>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</si>
  <si>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</si>
  <si>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</si>
  <si>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</si>
  <si>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</si>
  <si>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</si>
  <si>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</si>
  <si>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</si>
  <si>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</si>
  <si>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</si>
  <si>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</si>
  <si>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</si>
  <si>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</si>
  <si>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</si>
  <si>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</si>
  <si>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</si>
  <si>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</si>
  <si>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</si>
  <si>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</si>
  <si>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</si>
  <si>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</si>
  <si>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</si>
  <si>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</si>
  <si>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</si>
  <si>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</si>
  <si>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</si>
  <si>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</si>
  <si>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</si>
  <si>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</si>
  <si>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</si>
  <si>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</si>
  <si>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</si>
  <si>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</si>
  <si>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</si>
  <si>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</si>
  <si>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</si>
  <si>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</si>
  <si>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</si>
  <si>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</si>
  <si>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</si>
  <si>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</si>
  <si>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</si>
  <si>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</si>
  <si>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</si>
  <si>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</si>
  <si>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</si>
  <si>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</si>
  <si>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</si>
  <si>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</si>
  <si>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</si>
  <si>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</si>
  <si>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</si>
  <si>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</si>
  <si>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</si>
  <si>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</si>
  <si>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</si>
  <si>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</si>
  <si>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</si>
  <si>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</si>
  <si>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</si>
  <si>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</si>
  <si>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</si>
  <si>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</si>
  <si>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</si>
  <si>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</si>
  <si>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</si>
  <si>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</si>
  <si>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</si>
  <si>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</si>
  <si>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</si>
  <si>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</si>
  <si>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</si>
  <si>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</si>
  <si>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</si>
  <si>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</si>
  <si>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</si>
  <si>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</si>
  <si>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</si>
  <si>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</si>
  <si>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</si>
  <si>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</si>
  <si>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</si>
  <si>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</si>
  <si>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</si>
  <si>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</si>
  <si>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</si>
  <si>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</si>
  <si>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</si>
  <si>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</si>
  <si>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</si>
  <si>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</si>
  <si>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</si>
  <si>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</si>
  <si>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</si>
  <si>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</si>
  <si>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</si>
  <si>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</si>
  <si>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</si>
  <si>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</si>
  <si>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</si>
  <si>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</si>
  <si>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</si>
  <si>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</si>
  <si>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</si>
  <si>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</si>
  <si>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</si>
  <si>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</si>
  <si>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</si>
  <si>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</si>
  <si>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</si>
  <si>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</si>
  <si>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</si>
  <si>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</si>
  <si>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</si>
  <si>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</si>
  <si>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</si>
  <si>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</si>
  <si>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</si>
  <si>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</si>
  <si>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</si>
  <si>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</si>
  <si>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</si>
  <si>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</si>
  <si>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</si>
  <si>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</si>
  <si>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</si>
  <si>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</si>
  <si>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</si>
  <si>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</si>
  <si>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</si>
  <si>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</si>
  <si>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</si>
  <si>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</si>
  <si>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</si>
  <si>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</si>
  <si>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</si>
  <si>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</si>
  <si>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</si>
  <si>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</si>
  <si>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</si>
  <si>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</si>
  <si>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</si>
  <si>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</si>
  <si>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</si>
  <si>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</si>
  <si>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</si>
  <si>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</si>
  <si>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</si>
  <si>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</si>
  <si>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</si>
  <si>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</si>
  <si>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</si>
  <si>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</si>
  <si>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</si>
  <si>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</si>
  <si>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</si>
  <si>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</si>
  <si>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</si>
  <si>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</si>
  <si>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</si>
  <si>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</si>
  <si>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</si>
  <si>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</si>
  <si>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</si>
  <si>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</si>
  <si>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</si>
  <si>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</si>
  <si>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</si>
  <si>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</si>
  <si>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</si>
  <si>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</si>
  <si>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</si>
  <si>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</si>
  <si>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</si>
  <si>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</si>
  <si>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</si>
  <si>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</si>
  <si>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</si>
  <si>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</si>
  <si>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</si>
  <si>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</si>
  <si>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</si>
  <si>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</si>
  <si>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</si>
  <si>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</si>
  <si>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</si>
  <si>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</si>
  <si>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</si>
  <si>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</si>
  <si>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</si>
  <si>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</si>
  <si>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</si>
  <si>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</si>
  <si>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</si>
  <si>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</si>
  <si>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</si>
  <si>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</si>
  <si>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</si>
  <si>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</si>
  <si>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</si>
  <si>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</si>
  <si>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</si>
  <si>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</si>
  <si>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</si>
  <si>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</si>
  <si>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</si>
  <si>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</si>
  <si>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</si>
  <si>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</si>
  <si>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</si>
  <si>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</si>
  <si>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</si>
  <si>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</si>
  <si>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</si>
  <si>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</si>
  <si>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</si>
  <si>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</si>
  <si>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</si>
  <si>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</si>
  <si>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</si>
  <si>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</si>
  <si>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</si>
  <si>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</si>
  <si>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</si>
  <si>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</si>
  <si>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</si>
  <si>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</si>
  <si>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</si>
  <si>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</si>
  <si>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</si>
  <si>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</si>
  <si>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</si>
  <si>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</si>
  <si>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</si>
  <si>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</si>
  <si>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</si>
  <si>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</si>
  <si>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</si>
  <si>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</si>
  <si>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</si>
  <si>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</si>
  <si>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</si>
  <si>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</si>
  <si>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</si>
  <si>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</si>
  <si>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</si>
  <si>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</si>
  <si>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</si>
  <si>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</si>
  <si>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</si>
  <si>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</si>
  <si>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</si>
  <si>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</si>
  <si>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</si>
  <si>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</si>
  <si>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</si>
  <si>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</si>
  <si>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</si>
  <si>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</si>
  <si>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</si>
  <si>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</si>
  <si>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</si>
  <si>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</si>
  <si>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</si>
  <si>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</si>
  <si>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</si>
  <si>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</si>
  <si>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</si>
  <si>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</si>
  <si>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</si>
  <si>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</si>
  <si>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</si>
  <si>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</si>
  <si>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</si>
  <si>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</si>
  <si>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</si>
  <si>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</si>
  <si>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</si>
  <si>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</si>
  <si>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</si>
  <si>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</si>
  <si>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</si>
  <si>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</si>
  <si>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</si>
  <si>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</si>
  <si>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</si>
  <si>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</si>
  <si>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</si>
  <si>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</si>
  <si>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</si>
  <si>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</si>
  <si>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</si>
  <si>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</si>
  <si>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</si>
  <si>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</si>
  <si>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</si>
  <si>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</si>
  <si>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</si>
  <si>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</si>
  <si>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</si>
  <si>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</si>
  <si>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</si>
  <si>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</si>
  <si>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</si>
  <si>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</si>
  <si>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</si>
  <si>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</si>
  <si>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</si>
  <si>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</si>
  <si>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</si>
  <si>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</si>
  <si>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</si>
  <si>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</si>
  <si>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</si>
  <si>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</si>
  <si>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</si>
  <si>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</si>
  <si>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</si>
  <si>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</si>
  <si>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</si>
  <si>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</si>
  <si>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</si>
  <si>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</si>
  <si>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</si>
  <si>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</si>
  <si>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</si>
  <si>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</si>
  <si>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</si>
  <si>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</si>
  <si>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</si>
  <si>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</si>
  <si>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</si>
  <si>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</si>
  <si>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</si>
  <si>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</si>
  <si>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</si>
  <si>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</si>
  <si>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</si>
  <si>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</si>
  <si>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</si>
  <si>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</si>
  <si>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</si>
  <si>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</si>
  <si>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</si>
  <si>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</si>
  <si>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</si>
  <si>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</si>
  <si>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</si>
  <si>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</si>
  <si>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</si>
  <si>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</si>
  <si>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</si>
  <si>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</si>
  <si>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</si>
  <si>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</si>
  <si>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</si>
  <si>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</si>
  <si>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</si>
  <si>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</si>
  <si>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</si>
  <si>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</si>
  <si>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</si>
  <si>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</si>
  <si>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</si>
  <si>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</si>
  <si>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</si>
  <si>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</si>
  <si>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</si>
  <si>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</si>
  <si>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</si>
  <si>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</si>
  <si>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</si>
  <si>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</si>
  <si>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</si>
  <si>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</si>
  <si>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</si>
  <si>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</si>
  <si>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</si>
  <si>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</si>
  <si>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</si>
  <si>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</si>
  <si>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</si>
  <si>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</si>
  <si>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</si>
  <si>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</si>
  <si>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</si>
  <si>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</si>
  <si>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</si>
  <si>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</si>
  <si>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</si>
  <si>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</si>
  <si>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</si>
  <si>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</si>
  <si>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</si>
  <si>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</si>
  <si>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</si>
  <si>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</si>
  <si>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</si>
  <si>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</si>
  <si>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</si>
  <si>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</si>
  <si>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</si>
  <si>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</si>
  <si>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</si>
  <si>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</si>
  <si>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</si>
  <si>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</si>
  <si>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</si>
  <si>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</si>
  <si>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</si>
  <si>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</si>
  <si>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</si>
  <si>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</si>
  <si>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</si>
  <si>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</si>
  <si>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</si>
  <si>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</si>
  <si>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</si>
  <si>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</si>
  <si>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</si>
  <si>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</si>
  <si>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</si>
  <si>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</si>
  <si>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</si>
  <si>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</si>
  <si>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</si>
  <si>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</si>
  <si>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</si>
  <si>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</si>
  <si>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</si>
  <si>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</si>
  <si>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</si>
  <si>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</si>
  <si>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</si>
  <si>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</si>
  <si>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</si>
  <si>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</si>
  <si>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</si>
  <si>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</si>
  <si>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</si>
  <si>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</si>
  <si>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</si>
  <si>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</si>
  <si>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</si>
  <si>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</si>
  <si>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</si>
  <si>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</si>
  <si>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</si>
  <si>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</si>
  <si>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</si>
  <si>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</si>
  <si>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</si>
  <si>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</si>
  <si>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</si>
  <si>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</si>
  <si>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</si>
  <si>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</si>
  <si>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</si>
  <si>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</si>
  <si>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</si>
  <si>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</si>
  <si>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</si>
  <si>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</si>
  <si>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</si>
  <si>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</si>
  <si>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</si>
  <si>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</si>
  <si>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</si>
  <si>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</si>
  <si>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</si>
  <si>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</si>
  <si>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</si>
  <si>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</si>
  <si>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</si>
  <si>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</si>
  <si>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</si>
  <si>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</si>
  <si>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</si>
  <si>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</si>
  <si>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</si>
  <si>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</si>
  <si>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</si>
  <si>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</si>
  <si>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</si>
  <si>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</si>
  <si>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</si>
  <si>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</si>
  <si>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</si>
  <si>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</si>
  <si>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</si>
  <si>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</si>
  <si>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</si>
  <si>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</si>
  <si>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</si>
  <si>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</si>
  <si>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</si>
  <si>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</si>
  <si>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</si>
  <si>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</si>
  <si>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</si>
  <si>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</si>
  <si>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</si>
  <si>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</si>
  <si>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</si>
  <si>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</si>
  <si>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</si>
  <si>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</si>
  <si>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</si>
  <si>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</si>
  <si>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</si>
  <si>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</si>
  <si>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</si>
  <si>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</si>
  <si>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</si>
  <si>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</si>
  <si>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</si>
  <si>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</si>
  <si>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</si>
  <si>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</si>
  <si>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</si>
  <si>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</si>
  <si>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</si>
  <si>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</si>
  <si>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</si>
  <si>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</si>
  <si>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</si>
  <si>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</si>
  <si>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</si>
  <si>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</si>
  <si>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</si>
  <si>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</si>
  <si>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</si>
  <si>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</si>
  <si>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</si>
  <si>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</si>
  <si>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</si>
  <si>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</si>
  <si>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</si>
  <si>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</si>
  <si>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</si>
  <si>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</si>
  <si>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</si>
  <si>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</si>
  <si>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</si>
  <si>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</si>
  <si>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</si>
  <si>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</si>
  <si>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</si>
  <si>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</si>
  <si>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</si>
  <si>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</si>
  <si>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</si>
  <si>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</si>
  <si>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</si>
  <si>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</si>
  <si>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</si>
  <si>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</si>
  <si>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</si>
  <si>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</si>
  <si>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</si>
  <si>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</si>
  <si>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</si>
  <si>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</si>
  <si>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</si>
  <si>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</si>
  <si>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</si>
  <si>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</si>
  <si>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</si>
  <si>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</si>
  <si>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</si>
  <si>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</si>
  <si>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</si>
  <si>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</si>
  <si>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</si>
  <si>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</si>
  <si>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</si>
  <si>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</si>
  <si>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</si>
  <si>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</si>
  <si>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</si>
  <si>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</si>
  <si>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</si>
  <si>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</si>
  <si>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</si>
  <si>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</si>
  <si>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</si>
  <si>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</si>
  <si>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</si>
  <si>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</si>
  <si>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</si>
  <si>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</si>
  <si>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</si>
  <si>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</si>
  <si>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</si>
  <si>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</si>
  <si>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</si>
  <si>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</si>
  <si>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</si>
  <si>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</si>
  <si>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</si>
  <si>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</si>
  <si>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</si>
  <si>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</si>
  <si>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</si>
  <si>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</si>
  <si>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</si>
  <si>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</si>
  <si>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</si>
  <si>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</si>
  <si>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</si>
  <si>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</si>
  <si>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</si>
  <si>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</si>
  <si>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</si>
  <si>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</si>
  <si>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</si>
  <si>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</si>
  <si>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</si>
  <si>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</si>
  <si>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</si>
  <si>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</si>
  <si>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</si>
  <si>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</si>
  <si>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</si>
  <si>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</si>
  <si>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</si>
  <si>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</si>
  <si>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</si>
  <si>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</si>
  <si>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</si>
  <si>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</si>
  <si>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</si>
  <si>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</si>
  <si>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</si>
  <si>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</si>
  <si>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</si>
  <si>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</si>
  <si>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</si>
  <si>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</si>
  <si>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</si>
  <si>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</si>
  <si>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</si>
  <si>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</si>
  <si>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</si>
  <si>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</si>
  <si>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</si>
  <si>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</si>
  <si>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</si>
  <si>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</si>
  <si>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</si>
  <si>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</si>
  <si>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</si>
  <si>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</si>
  <si>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</si>
  <si>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</si>
  <si>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</si>
  <si>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</si>
  <si>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</si>
  <si>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</si>
  <si>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</si>
  <si>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</si>
  <si>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</si>
  <si>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</si>
  <si>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</si>
  <si>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</si>
  <si>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</si>
  <si>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</si>
  <si>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</si>
  <si>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</si>
  <si>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</si>
  <si>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</si>
  <si>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</si>
  <si>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</si>
  <si>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</si>
  <si>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</si>
  <si>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</si>
  <si>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</si>
  <si>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</si>
  <si>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</si>
  <si>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</si>
  <si>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</si>
  <si>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</si>
  <si>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</si>
  <si>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</si>
  <si>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</si>
  <si>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</si>
  <si>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</si>
  <si>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</si>
  <si>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</si>
  <si>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</si>
  <si>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</si>
  <si>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</si>
  <si>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</si>
  <si>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</si>
  <si>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</si>
  <si>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</si>
  <si>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</si>
  <si>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</si>
  <si>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</si>
  <si>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</si>
  <si>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</si>
  <si>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</si>
  <si>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</si>
  <si>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</si>
  <si>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</si>
  <si>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</si>
  <si>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</si>
  <si>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</si>
  <si>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</si>
  <si>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</si>
  <si>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</si>
  <si>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</si>
  <si>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</si>
  <si>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</si>
  <si>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</si>
  <si>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</si>
  <si>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</si>
  <si>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</si>
  <si>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</si>
  <si>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</si>
  <si>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</si>
  <si>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</si>
  <si>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</si>
  <si>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</si>
  <si>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</si>
  <si>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</si>
  <si>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</si>
  <si>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</si>
  <si>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</si>
  <si>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</si>
  <si>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</si>
  <si>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</si>
  <si>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</si>
  <si>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</si>
  <si>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</si>
  <si>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</si>
  <si>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</si>
  <si>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</si>
  <si>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</si>
  <si>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</si>
  <si>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</si>
  <si>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</si>
  <si>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</si>
  <si>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</si>
  <si>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</si>
  <si>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</si>
  <si>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</si>
  <si>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</si>
  <si>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</si>
  <si>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</si>
  <si>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</si>
  <si>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</si>
  <si>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</si>
  <si>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</si>
  <si>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</si>
  <si>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</si>
  <si>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</si>
  <si>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</si>
  <si>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</si>
  <si>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</si>
  <si>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</si>
  <si>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</si>
  <si>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</si>
  <si>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</si>
  <si>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</si>
  <si>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</si>
  <si>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</si>
  <si>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</si>
  <si>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</si>
  <si>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</si>
  <si>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</si>
  <si>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</si>
  <si>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</si>
  <si>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</si>
  <si>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</si>
  <si>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</si>
  <si>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</si>
  <si>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</si>
  <si>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</si>
  <si>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</si>
  <si>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</si>
  <si>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</si>
  <si>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</si>
  <si>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</si>
  <si>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</si>
  <si>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</si>
  <si>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</si>
  <si>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</si>
  <si>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</si>
  <si>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</si>
  <si>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</si>
  <si>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</si>
  <si>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</si>
  <si>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</si>
  <si>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</si>
  <si>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</si>
  <si>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</si>
  <si>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</si>
  <si>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</si>
  <si>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</si>
  <si>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</si>
  <si>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</si>
  <si>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</si>
  <si>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</si>
  <si>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</si>
  <si>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</si>
  <si>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</si>
  <si>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</si>
  <si>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</si>
  <si>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</si>
  <si>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</si>
  <si>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</si>
  <si>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</si>
  <si>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</si>
  <si>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</si>
  <si>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</si>
  <si>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</si>
  <si>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</si>
  <si>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</si>
  <si>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</si>
  <si>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</si>
  <si>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</si>
  <si>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</si>
  <si>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</si>
  <si>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</si>
  <si>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</si>
  <si>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</si>
  <si>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</si>
  <si>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</si>
  <si>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</si>
  <si>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</si>
  <si>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</si>
  <si>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</si>
  <si>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</si>
  <si>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</si>
  <si>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</si>
  <si>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</si>
  <si>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</si>
  <si>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</si>
  <si>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</si>
  <si>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</si>
  <si>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</si>
  <si>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</si>
  <si>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</si>
  <si>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</si>
  <si>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</si>
  <si>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</si>
  <si>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</si>
  <si>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</si>
  <si>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</si>
  <si>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</si>
  <si>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</si>
  <si>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</si>
  <si>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</si>
  <si>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</si>
  <si>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</si>
  <si>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</si>
  <si>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</si>
  <si>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</si>
  <si>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</si>
  <si>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</si>
  <si>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</si>
  <si>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</si>
  <si>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</si>
  <si>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</si>
  <si>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</si>
  <si>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</si>
  <si>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</si>
  <si>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</si>
  <si>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</si>
  <si>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</si>
  <si>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</si>
  <si>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</si>
  <si>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</si>
  <si>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</si>
  <si>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</si>
  <si>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</si>
  <si>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</si>
  <si>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</si>
  <si>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</si>
  <si>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</si>
  <si>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</si>
  <si>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</si>
  <si>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</si>
  <si>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</si>
  <si>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</si>
  <si>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</si>
  <si>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</si>
  <si>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</si>
  <si>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</si>
  <si>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</si>
  <si>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</si>
  <si>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</si>
  <si>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</si>
  <si>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</si>
  <si>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</si>
  <si>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</si>
  <si>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</si>
  <si>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</si>
  <si>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</si>
  <si>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</si>
  <si>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</si>
  <si>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</si>
  <si>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</si>
  <si>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</si>
  <si>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</si>
  <si>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</si>
  <si>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</si>
  <si>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</si>
  <si>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</si>
  <si>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</si>
  <si>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</si>
  <si>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</si>
  <si>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</si>
  <si>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</si>
  <si>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</si>
  <si>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</si>
  <si>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</si>
  <si>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</si>
  <si>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</si>
  <si>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</si>
  <si>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</si>
  <si>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</si>
  <si>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</si>
  <si>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</si>
  <si>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</si>
  <si>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</si>
  <si>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</si>
  <si>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</si>
  <si>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</si>
  <si>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</si>
  <si>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</si>
  <si>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</si>
  <si>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</si>
  <si>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</si>
  <si>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</si>
  <si>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</si>
  <si>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</si>
  <si>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</si>
  <si>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</si>
  <si>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</si>
  <si>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</si>
  <si>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</si>
  <si>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</si>
  <si>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</si>
  <si>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</si>
  <si>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</si>
  <si>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</si>
  <si>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</si>
  <si>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</si>
  <si>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</si>
  <si>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</si>
  <si>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</si>
  <si>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</si>
  <si>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</si>
  <si>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</si>
  <si>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</si>
  <si>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</si>
  <si>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</si>
  <si>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</si>
  <si>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</si>
  <si>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</si>
  <si>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</si>
  <si>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</si>
  <si>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</si>
  <si>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</si>
  <si>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</si>
  <si>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</si>
  <si>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</si>
  <si>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</si>
  <si>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</si>
  <si>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</si>
  <si>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</si>
  <si>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</si>
  <si>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</si>
  <si>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</si>
  <si>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</si>
  <si>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</si>
  <si>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</si>
  <si>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</si>
  <si>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</si>
  <si>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</si>
  <si>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</si>
  <si>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</si>
  <si>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</si>
  <si>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</si>
  <si>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</si>
  <si>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</si>
  <si>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</si>
  <si>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</si>
  <si>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</si>
  <si>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</si>
  <si>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</si>
  <si>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</si>
  <si>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</si>
  <si>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</si>
  <si>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</si>
  <si>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</si>
  <si>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</si>
  <si>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</si>
  <si>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</si>
  <si>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</si>
  <si>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</si>
  <si>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</si>
  <si>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</si>
  <si>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</si>
  <si>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</si>
  <si>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</si>
  <si>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</si>
  <si>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</si>
  <si>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</si>
  <si>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</si>
  <si>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</si>
  <si>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</si>
  <si>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</si>
  <si>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</si>
  <si>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</si>
  <si>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</si>
  <si>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</si>
  <si>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</si>
  <si>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</si>
  <si>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</si>
  <si>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</si>
  <si>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</si>
  <si>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</si>
  <si>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</si>
  <si>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</si>
  <si>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</si>
  <si>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</si>
  <si>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</si>
  <si>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</si>
  <si>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</si>
  <si>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</si>
  <si>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</si>
  <si>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</si>
  <si>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</si>
  <si>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</si>
  <si>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</si>
  <si>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</si>
  <si>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</si>
  <si>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</si>
  <si>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</si>
  <si>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</si>
  <si>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</si>
  <si>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</si>
  <si>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</si>
  <si>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</si>
  <si>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</si>
  <si>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</si>
  <si>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</si>
  <si>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</si>
  <si>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</si>
  <si>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</si>
  <si>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</si>
  <si>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</si>
  <si>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</si>
  <si>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</si>
  <si>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</si>
  <si>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</si>
  <si>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</si>
  <si>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</si>
  <si>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</si>
  <si>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</si>
  <si>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</si>
  <si>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</si>
  <si>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</si>
  <si>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</si>
  <si>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</si>
  <si>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</si>
  <si>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</si>
  <si>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</si>
  <si>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</si>
  <si>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</si>
  <si>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</si>
  <si>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</si>
  <si>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</si>
  <si>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</si>
  <si>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</si>
  <si>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</si>
  <si>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</si>
  <si>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</si>
  <si>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</si>
  <si>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</si>
  <si>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</si>
  <si>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</si>
  <si>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</si>
  <si>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</si>
  <si>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</si>
  <si>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</si>
  <si>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</si>
  <si>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</si>
  <si>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</si>
  <si>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</si>
  <si>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</si>
  <si>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</si>
  <si>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</si>
  <si>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</si>
  <si>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</si>
  <si>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</si>
  <si>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</si>
  <si>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</si>
  <si>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</si>
  <si>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</si>
  <si>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</si>
  <si>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</si>
  <si>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</si>
  <si>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</si>
  <si>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</si>
  <si>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</si>
  <si>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</si>
  <si>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</si>
  <si>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</si>
  <si>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</si>
  <si>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</si>
  <si>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</si>
  <si>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</si>
  <si>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</si>
  <si>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</si>
  <si>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</si>
  <si>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</si>
  <si>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</si>
  <si>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</si>
  <si>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</si>
  <si>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</si>
  <si>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</si>
  <si>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</si>
  <si>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</si>
  <si>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</si>
  <si>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</si>
  <si>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</si>
  <si>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</si>
  <si>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</si>
  <si>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</si>
  <si>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</si>
  <si>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</si>
  <si>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</si>
  <si>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</si>
  <si>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</si>
  <si>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</si>
  <si>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</si>
  <si>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</si>
  <si>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</si>
  <si>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</si>
  <si>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</si>
  <si>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</si>
  <si>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</si>
  <si>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</si>
  <si>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</si>
  <si>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</si>
  <si>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</si>
  <si>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</si>
  <si>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</si>
  <si>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</si>
  <si>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</si>
  <si>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</si>
  <si>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</si>
  <si>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</si>
  <si>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</si>
  <si>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</si>
  <si>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</si>
  <si>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</si>
  <si>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</si>
  <si>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</si>
  <si>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</si>
  <si>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</si>
  <si>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</si>
  <si>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</si>
  <si>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</si>
  <si>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</si>
  <si>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</si>
  <si>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</si>
  <si>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</si>
  <si>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</si>
  <si>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</si>
  <si>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</si>
  <si>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</si>
  <si>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</si>
  <si>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</si>
  <si>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</si>
  <si>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</si>
  <si>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</si>
  <si>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</si>
  <si>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</si>
  <si>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</si>
  <si>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</si>
  <si>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</si>
  <si>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</si>
  <si>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</si>
  <si>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</si>
  <si>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</si>
  <si>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</si>
  <si>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</si>
  <si>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</si>
  <si>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</si>
  <si>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</si>
  <si>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</si>
  <si>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</si>
  <si>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</si>
  <si>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</si>
  <si>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</si>
  <si>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</si>
  <si>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</si>
  <si>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</si>
  <si>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</si>
  <si>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</si>
  <si>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</si>
  <si>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</si>
  <si>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</si>
  <si>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</si>
  <si>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</si>
  <si>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</si>
  <si>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</si>
  <si>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</si>
  <si>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</si>
  <si>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</si>
  <si>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</si>
  <si>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</si>
  <si>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</si>
  <si>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</si>
  <si>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</si>
  <si>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</si>
  <si>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</si>
  <si>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</si>
  <si>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</si>
  <si>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</si>
  <si>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</si>
  <si>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</si>
  <si>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</si>
  <si>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</si>
  <si>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</si>
  <si>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</si>
  <si>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</si>
  <si>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</si>
  <si>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</si>
  <si>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</si>
  <si>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</si>
  <si>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</si>
  <si>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</si>
  <si>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</si>
  <si>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</si>
  <si>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</si>
  <si>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</si>
  <si>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</si>
  <si>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</si>
  <si>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</si>
  <si>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</si>
  <si>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</si>
  <si>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</si>
  <si>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</si>
  <si>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</si>
  <si>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</si>
  <si>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</si>
  <si>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</si>
  <si>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</si>
  <si>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</si>
  <si>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</si>
  <si>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</si>
  <si>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</si>
  <si>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</si>
  <si>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</si>
  <si>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</si>
  <si>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</si>
  <si>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</si>
  <si>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</si>
  <si>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</si>
  <si>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</si>
  <si>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</si>
  <si>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</si>
  <si>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</si>
  <si>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</si>
  <si>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</si>
  <si>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</si>
  <si>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</si>
  <si>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</si>
  <si>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</si>
  <si>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</si>
  <si>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</si>
  <si>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</si>
  <si>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</si>
  <si>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</si>
  <si>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</si>
  <si>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</si>
  <si>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</si>
  <si>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</si>
  <si>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</si>
  <si>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</si>
  <si>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</si>
  <si>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</si>
  <si>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</si>
  <si>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</si>
  <si>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</si>
  <si>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</si>
  <si>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</si>
  <si>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</si>
  <si>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</si>
  <si>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</si>
  <si>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</si>
  <si>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</si>
  <si>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</si>
  <si>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</si>
  <si>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</si>
  <si>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</si>
  <si>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</si>
  <si>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</si>
  <si>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</si>
  <si>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</si>
  <si>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</si>
  <si>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</si>
  <si>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</si>
  <si>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</si>
  <si>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</si>
  <si>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</si>
  <si>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</si>
  <si>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</si>
  <si>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</si>
  <si>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</si>
  <si>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</si>
  <si>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</si>
  <si>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</si>
  <si>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</si>
  <si>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</si>
  <si>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</si>
  <si>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</si>
  <si>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</si>
  <si>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</si>
  <si>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</si>
  <si>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</si>
  <si>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</si>
  <si>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</si>
  <si>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</si>
  <si>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</si>
  <si>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</si>
  <si>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</si>
  <si>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</si>
  <si>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</si>
  <si>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</si>
  <si>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</si>
  <si>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</si>
  <si>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</si>
  <si>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</si>
  <si>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</si>
  <si>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</si>
  <si>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</si>
  <si>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</si>
  <si>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</si>
  <si>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</si>
  <si>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</si>
  <si>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</si>
  <si>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</si>
  <si>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</si>
  <si>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</si>
  <si>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</si>
  <si>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</si>
  <si>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</si>
  <si>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</si>
  <si>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</si>
  <si>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</si>
  <si>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</si>
  <si>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</si>
  <si>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</si>
  <si>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</si>
  <si>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</si>
  <si>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</si>
  <si>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</si>
  <si>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</si>
  <si>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</si>
  <si>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</si>
  <si>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</si>
  <si>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</si>
  <si>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</si>
  <si>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</si>
  <si>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</si>
  <si>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</si>
  <si>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</si>
  <si>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</si>
  <si>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</si>
  <si>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</si>
  <si>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</si>
  <si>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</si>
  <si>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</si>
  <si>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</si>
  <si>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</si>
  <si>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</si>
  <si>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</si>
  <si>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</si>
  <si>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</si>
  <si>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</si>
  <si>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</si>
  <si>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</si>
  <si>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</si>
  <si>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</si>
  <si>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</si>
  <si>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</si>
  <si>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</si>
  <si>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</si>
  <si>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</si>
  <si>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</si>
  <si>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</si>
  <si>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</si>
  <si>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</si>
  <si>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</si>
  <si>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</si>
  <si>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</si>
  <si>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</si>
  <si>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</si>
  <si>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</si>
  <si>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</si>
  <si>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</si>
  <si>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</si>
  <si>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</si>
  <si>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</si>
  <si>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</si>
  <si>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</si>
  <si>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</si>
  <si>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</si>
  <si>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</si>
  <si>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</si>
  <si>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</si>
  <si>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</si>
  <si>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</si>
  <si>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</si>
  <si>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</si>
  <si>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</si>
  <si>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</si>
  <si>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</si>
  <si>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</si>
  <si>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</si>
  <si>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</si>
  <si>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</si>
  <si>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</si>
  <si>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</si>
  <si>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</si>
  <si>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</si>
  <si>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</si>
  <si>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</si>
  <si>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</si>
  <si>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</si>
  <si>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</si>
  <si>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</si>
  <si>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</si>
  <si>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</si>
  <si>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</si>
  <si>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</si>
  <si>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</si>
  <si>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</si>
  <si>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</si>
  <si>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</si>
  <si>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</si>
  <si>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</si>
  <si>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</si>
  <si>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</si>
  <si>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</si>
  <si>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</si>
  <si>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</si>
  <si>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</si>
  <si>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</si>
  <si>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</si>
  <si>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</si>
  <si>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</si>
  <si>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</si>
  <si>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</si>
  <si>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</si>
  <si>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</si>
  <si>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</si>
  <si>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</si>
  <si>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</si>
  <si>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</si>
  <si>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</si>
  <si>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</si>
  <si>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</si>
  <si>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</si>
  <si>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</si>
  <si>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</si>
  <si>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</si>
  <si>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</si>
  <si>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</si>
  <si>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</si>
  <si>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</si>
  <si>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</si>
  <si>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</si>
  <si>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</si>
  <si>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</si>
  <si>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</si>
  <si>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</si>
  <si>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</si>
  <si>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</si>
  <si>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</si>
  <si>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</si>
  <si>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</si>
  <si>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</si>
  <si>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</si>
  <si>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</si>
  <si>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</si>
  <si>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</si>
  <si>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</si>
  <si>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</si>
  <si>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</si>
  <si>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</si>
  <si>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</si>
  <si>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</si>
  <si>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</si>
  <si>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</si>
  <si>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</si>
  <si>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</si>
  <si>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</si>
  <si>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</si>
  <si>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</si>
  <si>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</si>
  <si>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</si>
  <si>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</si>
  <si>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</si>
  <si>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</si>
  <si>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</si>
  <si>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</si>
  <si>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</si>
  <si>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</si>
  <si>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</si>
  <si>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</si>
  <si>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</si>
  <si>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</si>
  <si>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</si>
  <si>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</si>
  <si>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</si>
  <si>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</si>
  <si>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</si>
  <si>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</si>
  <si>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</si>
  <si>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</si>
  <si>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</si>
  <si>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</si>
  <si>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</si>
  <si>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</si>
  <si>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</si>
  <si>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</si>
  <si>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</si>
  <si>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</si>
  <si>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</si>
  <si>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</si>
  <si>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</si>
  <si>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</si>
  <si>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</si>
  <si>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</si>
  <si>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</si>
  <si>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</si>
  <si>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</si>
  <si>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</si>
  <si>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</si>
  <si>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</si>
  <si>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</si>
  <si>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</si>
  <si>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</si>
  <si>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</si>
  <si>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</si>
  <si>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</si>
  <si>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</si>
  <si>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</si>
  <si>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</si>
  <si>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</si>
  <si>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</si>
  <si>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</si>
  <si>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</si>
  <si>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</si>
  <si>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</si>
  <si>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</si>
  <si>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</si>
  <si>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</si>
  <si>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</si>
  <si>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</si>
  <si>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</si>
  <si>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</si>
  <si>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</si>
  <si>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</si>
  <si>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</si>
  <si>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</si>
  <si>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</si>
  <si>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</si>
  <si>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</si>
  <si>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</si>
  <si>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</si>
  <si>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</si>
  <si>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</si>
  <si>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</si>
  <si>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</si>
  <si>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</si>
  <si>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</si>
  <si>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</si>
  <si>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</si>
  <si>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</si>
  <si>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</si>
  <si>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</si>
  <si>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</si>
  <si>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</si>
  <si>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</si>
  <si>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</si>
  <si>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</si>
  <si>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</si>
  <si>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</si>
  <si>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</si>
  <si>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</si>
  <si>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</si>
  <si>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</si>
  <si>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</si>
  <si>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</si>
  <si>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</si>
  <si>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</si>
  <si>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</si>
  <si>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</si>
  <si>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</si>
  <si>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</si>
  <si>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</si>
  <si>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</si>
  <si>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</si>
  <si>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</si>
  <si>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</si>
  <si>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</si>
  <si>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</si>
  <si>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</si>
  <si>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</si>
  <si>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</si>
  <si>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</si>
  <si>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</si>
  <si>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</si>
  <si>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</si>
  <si>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</si>
  <si>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</si>
  <si>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</si>
  <si>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</si>
  <si>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</si>
  <si>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</si>
  <si>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</si>
  <si>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</si>
  <si>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</si>
  <si>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</si>
  <si>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</si>
  <si>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</si>
  <si>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</si>
  <si>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</si>
  <si>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</si>
  <si>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</si>
  <si>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</si>
  <si>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</si>
  <si>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</si>
  <si>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</si>
  <si>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</si>
  <si>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</si>
  <si>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</si>
  <si>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</si>
  <si>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</si>
  <si>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</si>
  <si>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</si>
  <si>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</si>
  <si>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</si>
  <si>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</si>
  <si>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</si>
  <si>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</si>
  <si>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</si>
  <si>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</si>
  <si>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</si>
  <si>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2021-8-20000013.0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</si>
</sst>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186"/>
      <c r="I20" s="149" t="s">
        <v>163</v>
      </c>
      <c r="J20" s="150" t="s">
        <v>165</v>
      </c>
      <c r="K20" s="151">
        <v>429091440</v>
      </c>
      <c r="L20" s="152"/>
      <c r="M20" s="152">
        <v>44561</v>
      </c>
      <c r="N20" s="135">
        <f>+(M20-L20)/30</f>
        <v>1485.3666666666666</v>
      </c>
      <c r="O20" s="138"/>
      <c r="U20" s="134"/>
      <c r="V20" s="105">
        <f ca="1">NOW()</f>
        <v>44194.94765613426</v>
      </c>
      <c r="W20" s="105">
        <f ca="1">NOW()</f>
        <v>44194.94765613426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DE ASOCIACIÓNES HOGARES DE BIENESTAR Y PERSONAS NATURALES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2679</v>
      </c>
      <c r="E48" s="145">
        <v>40203</v>
      </c>
      <c r="F48" s="145">
        <v>40543</v>
      </c>
      <c r="G48" s="160">
        <f>IF(AND(E48&lt;&gt;"",F48&lt;&gt;""),((F48-E48)/30),"")</f>
        <v>11.333333333333334</v>
      </c>
      <c r="H48" s="114" t="s">
        <v>2680</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2681</v>
      </c>
      <c r="E49" s="145">
        <v>40203</v>
      </c>
      <c r="F49" s="145">
        <v>40543</v>
      </c>
      <c r="G49" s="160">
        <f t="shared" ref="G49:G50" si="2">IF(AND(E49&lt;&gt;"",F49&lt;&gt;""),((F49-E49)/30),"")</f>
        <v>11.333333333333334</v>
      </c>
      <c r="H49" s="114" t="s">
        <v>2680</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2682</v>
      </c>
      <c r="E50" s="145">
        <v>40563</v>
      </c>
      <c r="F50" s="145">
        <v>40908</v>
      </c>
      <c r="G50" s="160">
        <f t="shared" si="2"/>
        <v>11.5</v>
      </c>
      <c r="H50" s="119" t="s">
        <v>2684</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2683</v>
      </c>
      <c r="E51" s="145">
        <v>40563</v>
      </c>
      <c r="F51" s="145">
        <v>40908</v>
      </c>
      <c r="G51" s="160">
        <f t="shared" ref="G51:G107" si="3">IF(AND(E51&lt;&gt;"",F51&lt;&gt;""),((F51-E51)/30),"")</f>
        <v>11.5</v>
      </c>
      <c r="H51" s="114" t="s">
        <v>2685</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2686</v>
      </c>
      <c r="E52" s="145">
        <v>40931</v>
      </c>
      <c r="F52" s="145">
        <v>41273</v>
      </c>
      <c r="G52" s="160">
        <f t="shared" si="3"/>
        <v>11.4</v>
      </c>
      <c r="H52" s="119" t="s">
        <v>2687</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2688</v>
      </c>
      <c r="E53" s="145">
        <v>40935</v>
      </c>
      <c r="F53" s="145">
        <v>41273</v>
      </c>
      <c r="G53" s="160">
        <f t="shared" si="3"/>
        <v>11.266666666666667</v>
      </c>
      <c r="H53" s="119" t="s">
        <v>2687</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2689</v>
      </c>
      <c r="E54" s="145">
        <v>41304</v>
      </c>
      <c r="F54" s="145">
        <v>41639</v>
      </c>
      <c r="G54" s="160">
        <f t="shared" si="3"/>
        <v>11.166666666666666</v>
      </c>
      <c r="H54" s="114" t="s">
        <v>2687</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2690</v>
      </c>
      <c r="E55" s="145">
        <v>41305</v>
      </c>
      <c r="F55" s="145">
        <v>41639</v>
      </c>
      <c r="G55" s="160">
        <f t="shared" si="3"/>
        <v>11.133333333333333</v>
      </c>
      <c r="H55" s="114" t="s">
        <v>2687</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2691</v>
      </c>
      <c r="E56" s="145">
        <v>41276</v>
      </c>
      <c r="F56" s="145">
        <v>41641</v>
      </c>
      <c r="G56" s="160">
        <f t="shared" si="3"/>
        <v>12.166666666666666</v>
      </c>
      <c r="H56" s="114" t="s">
        <v>2685</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2692</v>
      </c>
      <c r="E57" s="145">
        <v>41999</v>
      </c>
      <c r="F57" s="145">
        <v>42369</v>
      </c>
      <c r="G57" s="160">
        <f t="shared" si="3"/>
        <v>12.333333333333334</v>
      </c>
      <c r="H57" s="64" t="s">
        <v>2693</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2694</v>
      </c>
      <c r="E58" s="145">
        <v>41999</v>
      </c>
      <c r="F58" s="145">
        <v>42063</v>
      </c>
      <c r="G58" s="160">
        <f t="shared" si="3"/>
        <v>2.1333333333333333</v>
      </c>
      <c r="H58" s="64" t="s">
        <v>2693</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2695</v>
      </c>
      <c r="E59" s="145">
        <v>41999</v>
      </c>
      <c r="F59" s="145">
        <v>42366</v>
      </c>
      <c r="G59" s="160">
        <f t="shared" si="3"/>
        <v>12.233333333333333</v>
      </c>
      <c r="H59" s="64" t="s">
        <v>2693</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2696</v>
      </c>
      <c r="E60" s="145">
        <v>42399</v>
      </c>
      <c r="F60" s="145">
        <v>42582</v>
      </c>
      <c r="G60" s="160">
        <f t="shared" si="3"/>
        <v>6.1</v>
      </c>
      <c r="H60" s="64" t="s">
        <v>2697</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2701</v>
      </c>
      <c r="E61" s="145">
        <v>43511</v>
      </c>
      <c r="F61" s="145">
        <v>43814</v>
      </c>
      <c r="G61" s="160">
        <f t="shared" si="3"/>
        <v>10.1</v>
      </c>
      <c r="H61" s="64" t="s">
        <v>2698</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2700</v>
      </c>
      <c r="E62" s="145">
        <v>42552</v>
      </c>
      <c r="F62" s="145">
        <v>42674</v>
      </c>
      <c r="G62" s="160">
        <f t="shared" si="3"/>
        <v>4.0666666666666664</v>
      </c>
      <c r="H62" s="64" t="s">
        <v>2698</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2699</v>
      </c>
      <c r="E63" s="145">
        <v>42675</v>
      </c>
      <c r="F63" s="145">
        <v>43039</v>
      </c>
      <c r="G63" s="160">
        <f t="shared" si="3"/>
        <v>12.133333333333333</v>
      </c>
      <c r="H63" s="64" t="s">
        <v>2698</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2699</v>
      </c>
      <c r="E64" s="145">
        <v>42675</v>
      </c>
      <c r="F64" s="145">
        <v>43039</v>
      </c>
      <c r="G64" s="160">
        <f t="shared" si="3"/>
        <v>12.133333333333333</v>
      </c>
      <c r="H64" s="64" t="s">
        <v>2698</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2702</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2020-12-30T03:44:58Z</cp:lastPrinted>
  <dcterms:created xsi:type="dcterms:W3CDTF">2020-10-14T21:57:42Z</dcterms:created>
  <dcterms:modified xsi:type="dcterms:W3CDTF">2020-12-30T03:45:41Z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