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ANTIOQUIA\6\"/>
    </mc:Choice>
  </mc:AlternateContent>
  <xr:revisionPtr revIDLastSave="0" documentId="13_ncr:1_{51702C61-7617-4A6C-A236-7A848FA1B0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<sst xmlns="http://schemas.openxmlformats.org/spreadsheetml/2006/main" count="3075" uniqueCount="2696">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</sst>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1" zoomScale="86" zoomScaleNormal="86"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2695</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36</v>
      </c>
      <c r="J20" s="150" t="s">
        <v>78</v>
      </c>
      <c r="K20" s="151">
        <v>607879540</v>
      </c>
      <c r="L20" s="152">
        <v>44242</v>
      </c>
      <c r="M20" s="152">
        <v>44561</v>
      </c>
      <c r="N20" s="135">
        <f>+(M20-L20)/30</f>
        <v>10.633333333333333</v>
      </c>
      <c r="O20" s="138"/>
      <c r="U20" s="134"/>
      <c r="V20" s="105">
        <f ca="1">NOW()</f>
        <v>44192.663569212964</v>
      </c>
      <c r="W20" s="105">
        <f ca="1">NOW()</f>
        <v>44192.663569212964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30393977</v>
      </c>
      <c r="F185" s="92"/>
      <c r="G185" s="93"/>
      <c r="H185" s="88"/>
      <c r="I185" s="90" t="s">
        <v>2627</v>
      </c>
      <c r="J185" s="165">
        <f>+SUM(M179:M183)</f>
        <v>0.05</v>
      </c>
      <c r="K185" s="236" t="s">
        <v>2628</v>
      </c>
      <c r="L185" s="236"/>
      <c r="M185" s="94">
        <f>+J185*(SUM(K20:K35))</f>
        <v>30393977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2020-12-27T20:56:05Z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